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4080" windowHeight="6250" activeTab="1"/>
  </bookViews>
  <sheets>
    <sheet name="Sheet1" sheetId="1" r:id="rId1"/>
    <sheet name="fig" sheetId="3" r:id="rId2"/>
    <sheet name="Sheet2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<sst xmlns="http://schemas.openxmlformats.org/spreadsheetml/2006/main" count="104" uniqueCount="65">
  <si>
    <t xml:space="preserve"> Time value 20</t>
  </si>
  <si>
    <t>Station</t>
  </si>
  <si>
    <t>Vehicle travelled Distance (Km)</t>
  </si>
  <si>
    <t>Total Passenger travel time (hour)</t>
  </si>
  <si>
    <t>Average passenger distance travelled to each station (Km)</t>
  </si>
  <si>
    <t>Total passenger average distance travelled (Km)</t>
  </si>
  <si>
    <t>#1</t>
  </si>
  <si>
    <t>#2</t>
  </si>
  <si>
    <t>#3</t>
  </si>
  <si>
    <t>#4</t>
  </si>
  <si>
    <t>Maximum Usec Capacity</t>
  </si>
  <si>
    <t>Total passenger travel cost ($)</t>
  </si>
  <si>
    <t>Total bus operating cost ($)</t>
  </si>
  <si>
    <t>Percentage Change (passenger cost)</t>
  </si>
  <si>
    <t>Percentage Change (operating cost)</t>
  </si>
  <si>
    <t>Percentage Change (total cost)</t>
  </si>
  <si>
    <t>[11 22 30 38 4 14 6 41 5 8 35 20 28 13 25 15 42 31 23 24 12 34 40 19 29 2 44 9 16 18 26 37 43 1 36 39 7 32 33 17 3 21 10 27]</t>
  </si>
  <si>
    <t>[5 4 5 3 6]</t>
  </si>
  <si>
    <t>[23 35 29 36 8 12 15 30 34 11 37 27 32 5 24 17 22 19 39 7 6 10 1 33 28 16 31 21 25 3 9 38 14 2 4 26 18 20 13]</t>
  </si>
  <si>
    <t>[2 5 4 7 4]</t>
  </si>
  <si>
    <t>[12 18 37 20 16 27 15 34 28 23 31 19 36 24 9 13 5 21 4 10 33 38 32 7 8 2 22 39 3 6 25 11 35 26 30 14 29 1 17]</t>
  </si>
  <si>
    <t>[1 5 4 3 6]</t>
  </si>
  <si>
    <t>[22 39 25 27 32 31 3 16 44 6 20 28 5 36 8 26 10 2 41 12 11 23 30 43 24 17 34 15 19 13 29 1 21 14 18 42 33 38 7 9 4 40 37 35]</t>
  </si>
  <si>
    <t>[5 5 2 7 6]</t>
  </si>
  <si>
    <t>[20 16 27 15 34 28 23 31 19 39 24 9 13 5 21 4 10 33 36 12 18 37 32 7 8 2 22 38 3 6 25 11 29 14 30 35 26 1 17]</t>
  </si>
  <si>
    <t>[5 4 1 3 6]</t>
  </si>
  <si>
    <t>[4 3 8 3 5]</t>
  </si>
  <si>
    <t xml:space="preserve"> [14 2 12 30 15 13 37 8 34 11 19 36 7 6 10 1 24 16 28 33 31 21 25 3 9 39 27 32 5 17 22 38 23 20 4 26 18 35 29]</t>
  </si>
  <si>
    <t>[3 5 6 1 4]</t>
  </si>
  <si>
    <t>[32 7 8 2 22 39 20 16 27 19 15 34 28 23 31 37 3 6 25 26 35 30 14 29 11 1 17 36 12 18 38 24 9 13 5 21 4 10 33]</t>
  </si>
  <si>
    <t xml:space="preserve"> [27 32 5 17 24 16 28 33 31 3 9 37 14 2 4 26 18 35 20 13 39 8 12 15 30 34 11 19 38 7 10 1 21 25 6 22 36 23 29]</t>
  </si>
  <si>
    <t>[7 5 6 4 1]</t>
  </si>
  <si>
    <t>[2 6 5 5 7]</t>
  </si>
  <si>
    <t>[12 11 23 30 44 33 38 7 9 4 40 37 35 43 6 20 28 5 36 8 26 10 2 42 22 39 25 27 32 31 3 16 41 24 17 34 15 19 21 29 13 1 14 18]</t>
  </si>
  <si>
    <t>[32 7 8 2 21 5 22 36 12 18 37 20 16 27 19 15 34 28 23 31 38 3 6 25 26 35 30 14 29 11 1 17 39 24 9 13 4 10 33]</t>
  </si>
  <si>
    <t>[4 1 5 6 3]</t>
  </si>
  <si>
    <t>[18 28 20 35 13 25 15 41 31 29 23 24 19 34 12 40 37 2 42 1 36 39 7 32 33 17 3 21 10 27 44 9 16 26 43 11 5 8 22 30 38 4 14 6]</t>
  </si>
  <si>
    <t>[4 5 6 2 5]</t>
  </si>
  <si>
    <t>[5 6 1 7 0]</t>
  </si>
  <si>
    <t>[20 16 27 19 15 34 28 23 31 39 3 6 25 26 35 30 14 29 11 1 17 38 12 18 37 32 7 8 2 21 5 24 9 13 4 10 33 22 36]</t>
  </si>
  <si>
    <t>[6 8 4 5 0]</t>
  </si>
  <si>
    <t>[8 12 2 4 26 18 35 20 13 39 7 6 10 1 31 33 28 16 24 17 25 21 3 9 38 19 27 32 5 22 37 23 29 14 15 30 34 11 36]</t>
  </si>
  <si>
    <t xml:space="preserve"> [8 34 11 19 38 23 4 26 18 35 29 37 14 2 12 30 15 20 13 39 27 32 5 17 22 36 7 6 10 1 24 16 28 33 31 21 25 3 9]</t>
  </si>
  <si>
    <t>[3 4 5 3 8]</t>
  </si>
  <si>
    <t>[5 5 2 6 4]</t>
  </si>
  <si>
    <t>[5 8 35 20 22 30 38 4 14 6 43 31 29 23 24 19 34 12 40 37 2 42 9 16 26 41 1 36 39 7 32 33 17 3 21 10 27 44 11 18 28 13 25 15]</t>
  </si>
  <si>
    <t>[5 2 5 4 6]</t>
  </si>
  <si>
    <t xml:space="preserve"> [31 29 23 24 19 34 12 40 37 2 44 9 16 26 42 5 8 35 20 22 30 38 4 14 6 41 11 18 28 13 25 15 43 1 36 39 7 32 33 17 3 21 10 27]</t>
  </si>
  <si>
    <t xml:space="preserve"> [12 11 23 30 41 33 38 7 9 4 40 37 35 42 6 20 28 5 36 8 26 10 2 43 24 17 34 15 19 13 29 21 1 14 18 44 22 39 25 27 32 31 3 16]</t>
  </si>
  <si>
    <t>[2 6 5 7 5]</t>
  </si>
  <si>
    <t>Total cost with $5/km network</t>
  </si>
  <si>
    <t>Cost($)</t>
  </si>
  <si>
    <t>Total cost($)</t>
  </si>
  <si>
    <t>fuel cost $1/Km</t>
  </si>
  <si>
    <t>fuel cost $2/Km</t>
  </si>
  <si>
    <t>fuel cost $3/Km</t>
  </si>
  <si>
    <t>fuel cost $4/Km</t>
  </si>
  <si>
    <t>fuel cost $5/Km</t>
  </si>
  <si>
    <t>Unit operating cost ($/Km)</t>
  </si>
  <si>
    <t>Total operating cost/Unit operating cost</t>
  </si>
  <si>
    <t xml:space="preserve"> $1/Km</t>
  </si>
  <si>
    <t>$2/Km</t>
  </si>
  <si>
    <t>$3/Km</t>
  </si>
  <si>
    <t>$4/Km</t>
  </si>
  <si>
    <t>$5/Km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</si>
</sst>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sz val="8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indexed="64"/>
      </bottom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4" xfId="0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2" fontId="2" fillId="0" borderId="0" xfId="0" applyNumberFormat="1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2" fontId="2" fillId="0" borderId="1" xfId="0" applyNumberFormat="1" applyFont="1" applyBorder="1" applyAlignment="1">
      <alignment vertical="center" wrapText="1"/>
    </xf>
    <xf numFmtId="2" fontId="2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2" fontId="2" fillId="0" borderId="5" xfId="0" applyNumberFormat="1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Station 1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(Sheet1!$D$4,Sheet1!$D$8,Sheet1!$D$12,Sheet1!$D$16,Sheet1!$D$20)</c:f>
              <c:numCache>
                <c:formatCode>0.00</c:formatCode>
                <c:ptCount val="5"/>
                <c:pt idx="0">
                  <c:v>2.7176999999999998</c:v>
                </c:pt>
                <c:pt idx="1">
                  <c:v>2.9051</c:v>
                </c:pt>
                <c:pt idx="2">
                  <c:v>2.9051</c:v>
                </c:pt>
                <c:pt idx="3">
                  <c:v>3.0253000000000001</c:v>
                </c:pt>
                <c:pt idx="4">
                  <c:v>3.0253000000000001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90-4D7A-B19C-90434A7BCCF6}"/>
            </c:ext>
          </c:extLst>
        </c:ser>
        <c:ser>
          <c:idx val="1"/>
          <c:order val="1"/>
          <c:tx>
            <c:v>Station 2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(Sheet1!$D$5,Sheet1!$D$9,Sheet1!$D$13,Sheet1!$D$17,Sheet1!$D$21)</c:f>
              <c:numCache>
                <c:formatCode>0.00</c:formatCode>
                <c:ptCount val="5"/>
                <c:pt idx="0">
                  <c:v>2.3742000000000001</c:v>
                </c:pt>
                <c:pt idx="1">
                  <c:v>2.4253</c:v>
                </c:pt>
                <c:pt idx="2">
                  <c:v>2.4687000000000001</c:v>
                </c:pt>
                <c:pt idx="3">
                  <c:v>2.6545999999999998</c:v>
                </c:pt>
                <c:pt idx="4">
                  <c:v>2.9350000000000001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90-4D7A-B19C-90434A7BCCF6}"/>
            </c:ext>
          </c:extLst>
        </c:ser>
        <c:ser>
          <c:idx val="2"/>
          <c:order val="2"/>
          <c:tx>
            <c:v>Station 3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(Sheet1!$D$6,Sheet1!$D$10,Sheet1!$D$14,Sheet1!$D$18,Sheet1!$D$22)</c:f>
              <c:numCache>
                <c:formatCode>0.00</c:formatCode>
                <c:ptCount val="5"/>
                <c:pt idx="0">
                  <c:v>2.8603000000000001</c:v>
                </c:pt>
                <c:pt idx="1">
                  <c:v>2.8603999999999998</c:v>
                </c:pt>
                <c:pt idx="2">
                  <c:v>2.8742999999999999</c:v>
                </c:pt>
                <c:pt idx="3">
                  <c:v>2.903</c:v>
                </c:pt>
                <c:pt idx="4">
                  <c:v>2.903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90-4D7A-B19C-90434A7BCCF6}"/>
            </c:ext>
          </c:extLst>
        </c:ser>
        <c:ser>
          <c:idx val="3"/>
          <c:order val="3"/>
          <c:tx>
            <c:v>Station 4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(Sheet1!$D$7,Sheet1!$D$11,Sheet1!$D$15,Sheet1!$D$19,Sheet1!$D$23)</c:f>
              <c:numCache>
                <c:formatCode>0.00</c:formatCode>
                <c:ptCount val="5"/>
                <c:pt idx="0">
                  <c:v>2.6636000000000002</c:v>
                </c:pt>
                <c:pt idx="1">
                  <c:v>2.6901999999999999</c:v>
                </c:pt>
                <c:pt idx="2">
                  <c:v>2.7509000000000001</c:v>
                </c:pt>
                <c:pt idx="3">
                  <c:v>2.8313000000000001</c:v>
                </c:pt>
                <c:pt idx="4">
                  <c:v>3.3774999999999999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190-4D7A-B19C-90434A7BC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5795423"/>
        <c:axId val="1575796671"/>
      </c:lineChart>
      <c:catAx>
        <c:axId val="157579542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Fuel Cost/Km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5796671"/>
        <c:crosses val="autoZero"/>
        <c:auto val="1"/>
        <c:lblAlgn val="ctr"/>
        <c:lblOffset val="100"/>
        <c:noMultiLvlLbl val="0"/>
      </c:catAx>
      <c:valAx>
        <c:axId val="1575796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Totl Passenger Travel</a:t>
                </a:r>
                <a:r>
                  <a:rPr lang="en-US" baseline="0"/>
                  <a:t> Time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5795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664260717410319E-2"/>
          <c:y val="0.16708333333333336"/>
          <c:w val="0.88389129483814521"/>
          <c:h val="0.72088764946048411"/>
        </c:manualLayout>
      </c:layout>
      <c:lineChart>
        <c:grouping val="standard"/>
        <c:varyColors val="0"/>
        <c:ser>
          <c:idx val="0"/>
          <c:order val="0"/>
          <c:tx>
            <c:v>Station 1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(Sheet1!$C$4,Sheet1!$C$8,Sheet1!$C$12,Sheet1!$C$16,Sheet1!$C$20)</c:f>
              <c:numCache>
                <c:formatCode>0.00</c:formatCode>
                <c:ptCount val="5"/>
                <c:pt idx="0">
                  <c:v>23.963999999999999</c:v>
                </c:pt>
                <c:pt idx="1">
                  <c:v>20.716000000000001</c:v>
                </c:pt>
                <c:pt idx="2">
                  <c:v>20.716000000000001</c:v>
                </c:pt>
                <c:pt idx="3">
                  <c:v>19.995000000000001</c:v>
                </c:pt>
                <c:pt idx="4">
                  <c:v>19.995000000000001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0B-472B-A897-3DD8194DABF9}"/>
            </c:ext>
          </c:extLst>
        </c:ser>
        <c:ser>
          <c:idx val="1"/>
          <c:order val="1"/>
          <c:tx>
            <c:v>Station 2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(Sheet1!$C$5,Sheet1!$C$9,Sheet1!$C$13,Sheet1!$C$17,Sheet1!$C$21)</c:f>
              <c:numCache>
                <c:formatCode>0.00</c:formatCode>
                <c:ptCount val="5"/>
                <c:pt idx="0">
                  <c:v>21.492000000000001</c:v>
                </c:pt>
                <c:pt idx="1">
                  <c:v>20.943000000000001</c:v>
                </c:pt>
                <c:pt idx="2">
                  <c:v>20.631</c:v>
                </c:pt>
                <c:pt idx="3">
                  <c:v>19.529</c:v>
                </c:pt>
                <c:pt idx="4">
                  <c:v>18.138999999999999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0B-472B-A897-3DD8194DABF9}"/>
            </c:ext>
          </c:extLst>
        </c:ser>
        <c:ser>
          <c:idx val="2"/>
          <c:order val="2"/>
          <c:tx>
            <c:v>Station 3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(Sheet1!$C$6,Sheet1!$C$10,Sheet1!$C$14,Sheet1!$C$18,Sheet1!$C$22)</c:f>
              <c:numCache>
                <c:formatCode>0.00</c:formatCode>
                <c:ptCount val="5"/>
                <c:pt idx="0">
                  <c:v>23.167000000000002</c:v>
                </c:pt>
                <c:pt idx="1">
                  <c:v>23.164999999999999</c:v>
                </c:pt>
                <c:pt idx="2">
                  <c:v>23.027999999999999</c:v>
                </c:pt>
                <c:pt idx="3">
                  <c:v>22.856999999999999</c:v>
                </c:pt>
                <c:pt idx="4">
                  <c:v>22.856999999999999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0B-472B-A897-3DD8194DABF9}"/>
            </c:ext>
          </c:extLst>
        </c:ser>
        <c:ser>
          <c:idx val="3"/>
          <c:order val="3"/>
          <c:tx>
            <c:v>Station 4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(Sheet1!$C$7,Sheet1!$C$11,Sheet1!$C$15,Sheet1!$C$19,Sheet1!$C$23)</c:f>
              <c:numCache>
                <c:formatCode>0.00</c:formatCode>
                <c:ptCount val="5"/>
                <c:pt idx="0">
                  <c:v>21.975000000000001</c:v>
                </c:pt>
                <c:pt idx="1">
                  <c:v>21.663</c:v>
                </c:pt>
                <c:pt idx="2">
                  <c:v>21.181999999999999</c:v>
                </c:pt>
                <c:pt idx="3">
                  <c:v>20.718</c:v>
                </c:pt>
                <c:pt idx="4">
                  <c:v>18.178000000000001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0B-472B-A897-3DD8194DAB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5795423"/>
        <c:axId val="1575796671"/>
      </c:lineChart>
      <c:catAx>
        <c:axId val="15757954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5796671"/>
        <c:crosses val="autoZero"/>
        <c:auto val="1"/>
        <c:lblAlgn val="ctr"/>
        <c:lblOffset val="100"/>
        <c:noMultiLvlLbl val="0"/>
      </c:catAx>
      <c:valAx>
        <c:axId val="1575796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5795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passenger travel cost ($)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Sheet1!$A$4:$A$23</c:f>
              <c:strCache>
                <c:ptCount val="17"/>
                <c:pt idx="0">
                  <c:v>fuel cost $1/Km</c:v>
                </c:pt>
                <c:pt idx="4">
                  <c:v>fuel cost $2/Km</c:v>
                </c:pt>
                <c:pt idx="8">
                  <c:v>fuel cost $3/Km</c:v>
                </c:pt>
                <c:pt idx="12">
                  <c:v>fuel cost $4/Km</c:v>
                </c:pt>
                <c:pt idx="16">
                  <c:v>fuel cost $5/Km</c:v>
                </c:pt>
              </c:strCache>
            </c:strRef>
          </c:cat>
          <c:val>
            <c:numRef>
              <c:f>Sheet1!$G$4:$G$23</c:f>
              <c:numCache>
                <c:formatCode>0.00</c:formatCode>
                <c:ptCount val="20"/>
                <c:pt idx="0">
                  <c:v>212.316</c:v>
                </c:pt>
                <c:pt idx="4">
                  <c:v>217.62</c:v>
                </c:pt>
                <c:pt idx="8">
                  <c:v>219.98000000000002</c:v>
                </c:pt>
                <c:pt idx="12">
                  <c:v>228.28400000000002</c:v>
                </c:pt>
                <c:pt idx="16">
                  <c:v>244.816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7C-439B-8B5D-0DFEB5AA1AF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1396208511"/>
        <c:axId val="1396210591"/>
      </c:lineChart>
      <c:catAx>
        <c:axId val="1396208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6210591"/>
        <c:crosses val="autoZero"/>
        <c:auto val="1"/>
        <c:lblAlgn val="ctr"/>
        <c:lblOffset val="100"/>
        <c:noMultiLvlLbl val="0"/>
      </c:catAx>
      <c:valAx>
        <c:axId val="1396210591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62085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bus operating cost ($)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Sheet1!$A$4:$A$23</c:f>
              <c:strCache>
                <c:ptCount val="17"/>
                <c:pt idx="0">
                  <c:v>fuel cost $1/Km</c:v>
                </c:pt>
                <c:pt idx="4">
                  <c:v>fuel cost $2/Km</c:v>
                </c:pt>
                <c:pt idx="8">
                  <c:v>fuel cost $3/Km</c:v>
                </c:pt>
                <c:pt idx="12">
                  <c:v>fuel cost $4/Km</c:v>
                </c:pt>
                <c:pt idx="16">
                  <c:v>fuel cost $5/Km</c:v>
                </c:pt>
              </c:strCache>
            </c:strRef>
          </c:cat>
          <c:val>
            <c:numRef>
              <c:f>Sheet1!$I$4:$I$23</c:f>
              <c:numCache>
                <c:formatCode>0.00</c:formatCode>
                <c:ptCount val="20"/>
                <c:pt idx="0">
                  <c:v>90.598000000000013</c:v>
                </c:pt>
                <c:pt idx="4">
                  <c:v>172.97400000000002</c:v>
                </c:pt>
                <c:pt idx="8">
                  <c:v>256.67099999999999</c:v>
                </c:pt>
                <c:pt idx="12">
                  <c:v>332.39600000000002</c:v>
                </c:pt>
                <c:pt idx="16">
                  <c:v>395.84499999999997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8A-4305-98A0-752467481CBD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1425599999"/>
        <c:axId val="1425604575"/>
      </c:lineChart>
      <c:catAx>
        <c:axId val="14255999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5604575"/>
        <c:crosses val="autoZero"/>
        <c:auto val="1"/>
        <c:lblAlgn val="ctr"/>
        <c:lblOffset val="100"/>
        <c:noMultiLvlLbl val="0"/>
      </c:catAx>
      <c:valAx>
        <c:axId val="1425604575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55999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cost ($)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Sheet1!$A$4:$A$23</c:f>
              <c:strCache>
                <c:ptCount val="17"/>
                <c:pt idx="0">
                  <c:v>fuel cost $1/Km</c:v>
                </c:pt>
                <c:pt idx="4">
                  <c:v>fuel cost $2/Km</c:v>
                </c:pt>
                <c:pt idx="8">
                  <c:v>fuel cost $3/Km</c:v>
                </c:pt>
                <c:pt idx="12">
                  <c:v>fuel cost $4/Km</c:v>
                </c:pt>
                <c:pt idx="16">
                  <c:v>fuel cost $5/Km</c:v>
                </c:pt>
              </c:strCache>
            </c:strRef>
          </c:cat>
          <c:val>
            <c:numRef>
              <c:f>Sheet1!$M$4:$M$23</c:f>
              <c:numCache>
                <c:formatCode>0.00</c:formatCode>
                <c:ptCount val="20"/>
                <c:pt idx="0">
                  <c:v>302.91399999999999</c:v>
                </c:pt>
                <c:pt idx="4">
                  <c:v>390.59399999999999</c:v>
                </c:pt>
                <c:pt idx="8">
                  <c:v>476.65099999999995</c:v>
                </c:pt>
                <c:pt idx="12">
                  <c:v>560.67999999999995</c:v>
                </c:pt>
                <c:pt idx="16">
                  <c:v>640.66100000000006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08-473A-BE80-987BB73DD615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1425599583"/>
        <c:axId val="1425606239"/>
      </c:lineChart>
      <c:catAx>
        <c:axId val="1425599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5606239"/>
        <c:crosses val="autoZero"/>
        <c:auto val="1"/>
        <c:lblAlgn val="ctr"/>
        <c:lblOffset val="100"/>
        <c:noMultiLvlLbl val="0"/>
      </c:catAx>
      <c:valAx>
        <c:axId val="1425606239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5599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477205558430671E-2"/>
          <c:y val="5.5590080844734623E-2"/>
          <c:w val="0.88936635772239492"/>
          <c:h val="0.80610901842883209"/>
        </c:manualLayout>
      </c:layout>
      <c:lineChart>
        <c:grouping val="standard"/>
        <c:varyColors val="0"/>
        <c:ser>
          <c:idx val="0"/>
          <c:order val="0"/>
          <c:tx>
            <c:strRef>
              <c:f>fig!$B$2:$B$3</c:f>
              <c:strCache>
                <c:ptCount val="2"/>
                <c:pt idx="0">
                  <c:v>Total passenger travel cost ($)</c:v>
                </c:pt>
              </c:strCache>
            </c:strRef>
          </c:tx>
          <c:spPr>
            <a:ln w="34925" cap="rnd" cmpd="sng" algn="ctr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fig!$A$4:$A$8</c:f>
              <c:strCache>
                <c:ptCount val="5"/>
                <c:pt idx="0">
                  <c:v> $1/Km</c:v>
                </c:pt>
                <c:pt idx="1">
                  <c:v>$2/Km</c:v>
                </c:pt>
                <c:pt idx="2">
                  <c:v>$3/Km</c:v>
                </c:pt>
                <c:pt idx="3">
                  <c:v>$4/Km</c:v>
                </c:pt>
                <c:pt idx="4">
                  <c:v>$5/Km</c:v>
                </c:pt>
              </c:strCache>
            </c:strRef>
          </c:cat>
          <c:val>
            <c:numRef>
              <c:f>fig!$B$4:$B$8</c:f>
              <c:numCache>
                <c:formatCode>0.00</c:formatCode>
                <c:ptCount val="5"/>
                <c:pt idx="0">
                  <c:v>212.316</c:v>
                </c:pt>
                <c:pt idx="1">
                  <c:v>217.62</c:v>
                </c:pt>
                <c:pt idx="2">
                  <c:v>219.98000000000002</c:v>
                </c:pt>
                <c:pt idx="3">
                  <c:v>228.28400000000002</c:v>
                </c:pt>
                <c:pt idx="4">
                  <c:v>244.816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4C-4F81-9CE8-4CF2178A9EA5}"/>
            </c:ext>
          </c:extLst>
        </c:ser>
        <c:ser>
          <c:idx val="1"/>
          <c:order val="1"/>
          <c:tx>
            <c:strRef>
              <c:f>fig!$C$2:$C$3</c:f>
              <c:strCache>
                <c:ptCount val="2"/>
                <c:pt idx="0">
                  <c:v>Total bus operating cost ($)</c:v>
                </c:pt>
              </c:strCache>
            </c:strRef>
          </c:tx>
          <c:spPr>
            <a:ln w="31750" cap="rnd" cmpd="sng" algn="ctr">
              <a:solidFill>
                <a:srgbClr val="00B050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fig!$A$4:$A$8</c:f>
              <c:strCache>
                <c:ptCount val="5"/>
                <c:pt idx="0">
                  <c:v> $1/Km</c:v>
                </c:pt>
                <c:pt idx="1">
                  <c:v>$2/Km</c:v>
                </c:pt>
                <c:pt idx="2">
                  <c:v>$3/Km</c:v>
                </c:pt>
                <c:pt idx="3">
                  <c:v>$4/Km</c:v>
                </c:pt>
                <c:pt idx="4">
                  <c:v>$5/Km</c:v>
                </c:pt>
              </c:strCache>
            </c:strRef>
          </c:cat>
          <c:val>
            <c:numRef>
              <c:f>fig!$C$4:$C$8</c:f>
              <c:numCache>
                <c:formatCode>0.00</c:formatCode>
                <c:ptCount val="5"/>
                <c:pt idx="0">
                  <c:v>90.598000000000013</c:v>
                </c:pt>
                <c:pt idx="1">
                  <c:v>172.97400000000002</c:v>
                </c:pt>
                <c:pt idx="2">
                  <c:v>256.67099999999999</c:v>
                </c:pt>
                <c:pt idx="3">
                  <c:v>332.39600000000002</c:v>
                </c:pt>
                <c:pt idx="4">
                  <c:v>395.84499999999997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4C-4F81-9CE8-4CF2178A9EA5}"/>
            </c:ext>
          </c:extLst>
        </c:ser>
        <c:ser>
          <c:idx val="2"/>
          <c:order val="2"/>
          <c:tx>
            <c:strRef>
              <c:f>fig!$D$2:$D$3</c:f>
              <c:strCache>
                <c:ptCount val="2"/>
                <c:pt idx="0">
                  <c:v>Total cost($)</c:v>
                </c:pt>
              </c:strCache>
            </c:strRef>
          </c:tx>
          <c:spPr>
            <a:ln w="31750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fig!$A$4:$A$8</c:f>
              <c:strCache>
                <c:ptCount val="5"/>
                <c:pt idx="0">
                  <c:v> $1/Km</c:v>
                </c:pt>
                <c:pt idx="1">
                  <c:v>$2/Km</c:v>
                </c:pt>
                <c:pt idx="2">
                  <c:v>$3/Km</c:v>
                </c:pt>
                <c:pt idx="3">
                  <c:v>$4/Km</c:v>
                </c:pt>
                <c:pt idx="4">
                  <c:v>$5/Km</c:v>
                </c:pt>
              </c:strCache>
            </c:strRef>
          </c:cat>
          <c:val>
            <c:numRef>
              <c:f>fig!$D$4:$D$8</c:f>
              <c:numCache>
                <c:formatCode>0.00</c:formatCode>
                <c:ptCount val="5"/>
                <c:pt idx="0">
                  <c:v>302.91399999999999</c:v>
                </c:pt>
                <c:pt idx="1">
                  <c:v>390.59399999999999</c:v>
                </c:pt>
                <c:pt idx="2">
                  <c:v>476.65099999999995</c:v>
                </c:pt>
                <c:pt idx="3">
                  <c:v>560.67999999999995</c:v>
                </c:pt>
                <c:pt idx="4">
                  <c:v>640.66100000000006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4C-4F81-9CE8-4CF2178A9EA5}"/>
            </c:ext>
          </c:extLst>
        </c:ser>
        <c:ser>
          <c:idx val="3"/>
          <c:order val="3"/>
          <c:tx>
            <c:strRef>
              <c:f>fig!$E$2:$E$3</c:f>
              <c:strCache>
                <c:ptCount val="2"/>
                <c:pt idx="0">
                  <c:v>Total operating cost/Unit operating cost</c:v>
                </c:pt>
              </c:strCache>
            </c:strRef>
          </c:tx>
          <c:spPr>
            <a:ln w="31750" cap="rnd" cmpd="sng" algn="ctr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31750" cap="rnd" cmpd="sng" algn="ctr">
                <a:solidFill>
                  <a:srgbClr val="7030A0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1A77-4574-BCAE-195ABF279C47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31750" cap="rnd" cmpd="sng" algn="ctr">
                <a:solidFill>
                  <a:srgbClr val="7030A0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1A77-4574-BCAE-195ABF279C47}"/>
              </c:ext>
            </c:extLst>
          </c:dPt>
          <c:dPt>
            <c:idx val="3"/>
            <c:marker>
              <c:symbol val="none"/>
            </c:marker>
            <c:bubble3D val="0"/>
            <c:spPr>
              <a:ln w="31750" cap="rnd" cmpd="sng" algn="ctr">
                <a:solidFill>
                  <a:srgbClr val="7030A0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1A77-4574-BCAE-195ABF279C47}"/>
              </c:ext>
            </c:extLst>
          </c:dPt>
          <c:dPt>
            <c:idx val="4"/>
            <c:marker>
              <c:symbol val="none"/>
            </c:marker>
            <c:bubble3D val="0"/>
            <c:spPr>
              <a:ln w="31750" cap="rnd" cmpd="sng" algn="ctr">
                <a:solidFill>
                  <a:srgbClr val="7030A0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1A77-4574-BCAE-195ABF279C47}"/>
              </c:ext>
            </c:extLst>
          </c:dPt>
          <c:cat>
            <c:strRef>
              <c:f>fig!$A$4:$A$8</c:f>
              <c:strCache>
                <c:ptCount val="5"/>
                <c:pt idx="0">
                  <c:v> $1/Km</c:v>
                </c:pt>
                <c:pt idx="1">
                  <c:v>$2/Km</c:v>
                </c:pt>
                <c:pt idx="2">
                  <c:v>$3/Km</c:v>
                </c:pt>
                <c:pt idx="3">
                  <c:v>$4/Km</c:v>
                </c:pt>
                <c:pt idx="4">
                  <c:v>$5/Km</c:v>
                </c:pt>
              </c:strCache>
            </c:strRef>
          </c:cat>
          <c:val>
            <c:numRef>
              <c:f>fig!$E$4:$E$8</c:f>
              <c:numCache>
                <c:formatCode>0.00</c:formatCode>
                <c:ptCount val="5"/>
                <c:pt idx="0">
                  <c:v>90.6</c:v>
                </c:pt>
                <c:pt idx="1">
                  <c:v>86.48</c:v>
                </c:pt>
                <c:pt idx="2">
                  <c:v>85.56</c:v>
                </c:pt>
                <c:pt idx="3">
                  <c:v>83.1</c:v>
                </c:pt>
                <c:pt idx="4">
                  <c:v>79.17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4C-4F81-9CE8-4CF2178A9EA5}"/>
            </c:ext>
          </c:extLst>
        </c:ser>
        <c:ser>
          <c:idx val="4"/>
          <c:order val="4"/>
          <c:tx>
            <c:strRef>
              <c:f>fig!$F$2:$F$3</c:f>
              <c:strCache>
                <c:ptCount val="2"/>
                <c:pt idx="0">
                  <c:v>Total cost with $5/km network</c:v>
                </c:pt>
              </c:strCache>
            </c:strRef>
          </c:tx>
          <c:spPr>
            <a:ln w="31750" cap="rnd" cmpd="sng" algn="ctr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fig!$A$4:$A$8</c:f>
              <c:strCache>
                <c:ptCount val="5"/>
                <c:pt idx="0">
                  <c:v> $1/Km</c:v>
                </c:pt>
                <c:pt idx="1">
                  <c:v>$2/Km</c:v>
                </c:pt>
                <c:pt idx="2">
                  <c:v>$3/Km</c:v>
                </c:pt>
                <c:pt idx="3">
                  <c:v>$4/Km</c:v>
                </c:pt>
                <c:pt idx="4">
                  <c:v>$5/Km</c:v>
                </c:pt>
              </c:strCache>
            </c:strRef>
          </c:cat>
          <c:val>
            <c:numRef>
              <c:f>fig!$F$4:$F$8</c:f>
              <c:numCache>
                <c:formatCode>0.00</c:formatCode>
                <c:ptCount val="5"/>
                <c:pt idx="0">
                  <c:v>323.99</c:v>
                </c:pt>
                <c:pt idx="1">
                  <c:v>403.16</c:v>
                </c:pt>
                <c:pt idx="2">
                  <c:v>482.33</c:v>
                </c:pt>
                <c:pt idx="3">
                  <c:v>561.5</c:v>
                </c:pt>
                <c:pt idx="4">
                  <c:v>640.66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A4C-4F81-9CE8-4CF2178A9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203436143"/>
        <c:axId val="1203428239"/>
      </c:lineChart>
      <c:catAx>
        <c:axId val="12034361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cap="all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Unit operating cost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cap="all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03428239"/>
        <c:crosses val="autoZero"/>
        <c:auto val="1"/>
        <c:lblAlgn val="ctr"/>
        <c:lblOffset val="100"/>
        <c:noMultiLvlLbl val="0"/>
      </c:catAx>
      <c:valAx>
        <c:axId val="120342823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cap="all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Cost ($)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cap="all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03436143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1796485746362265E-2"/>
          <c:y val="0.92204186299379243"/>
          <c:w val="0.90987463986135564"/>
          <c:h val="6.82924112890602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22860</xdr:colOff>
      <xdr:row>25</xdr:row>
      <xdr:rowOff>30480</xdr:rowOff>
    </xdr:from>
    <xdr:to>
      <xdr:col>18</xdr:col>
      <xdr:colOff>304800</xdr:colOff>
      <xdr:row>41</xdr:row>
      <xdr:rowOff>91440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358140</xdr:colOff>
      <xdr:row>24</xdr:row>
      <xdr:rowOff>68580</xdr:rowOff>
    </xdr:from>
    <xdr:to>
      <xdr:col>3</xdr:col>
      <xdr:colOff>53340</xdr:colOff>
      <xdr:row>39</xdr:row>
      <xdr:rowOff>68580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123824</xdr:colOff>
      <xdr:row>23</xdr:row>
      <xdr:rowOff>161924</xdr:rowOff>
    </xdr:from>
    <xdr:to>
      <xdr:col>3</xdr:col>
      <xdr:colOff>285750</xdr:colOff>
      <xdr:row>41</xdr:row>
      <xdr:rowOff>6350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539750</xdr:colOff>
      <xdr:row>23</xdr:row>
      <xdr:rowOff>168274</xdr:rowOff>
    </xdr:from>
    <xdr:to>
      <xdr:col>18</xdr:col>
      <xdr:colOff>63500</xdr:colOff>
      <xdr:row>39</xdr:row>
      <xdr:rowOff>171449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419100</xdr:colOff>
      <xdr:row>40</xdr:row>
      <xdr:rowOff>149224</xdr:rowOff>
    </xdr:from>
    <xdr:to>
      <xdr:col>17</xdr:col>
      <xdr:colOff>584200</xdr:colOff>
      <xdr:row>56</xdr:row>
      <xdr:rowOff>177799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25400</xdr:colOff>
      <xdr:row>1</xdr:row>
      <xdr:rowOff>225424</xdr:rowOff>
    </xdr:from>
    <xdr:to>
      <xdr:col>16</xdr:col>
      <xdr:colOff>419101</xdr:colOff>
      <xdr:row>44</xdr:row>
      <xdr:rowOff>38100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workbookViewId="0">
      <selection activeCell="K4" sqref="K4:K7"/>
    </sheetView>
  </sheetViews>
  <sheetFormatPr defaultRowHeight="14.5" x14ac:dyDescent="0.35"/>
  <cols>
    <col min="1" max="1" width="12.7265625" bestFit="1" customWidth="1"/>
    <col min="2" max="2" width="4.453125" bestFit="1" customWidth="1"/>
    <col min="3" max="3" width="9.7265625" bestFit="1" customWidth="1"/>
    <col min="4" max="4" width="10" bestFit="1" customWidth="1"/>
    <col min="5" max="5" width="17.08984375" bestFit="1" customWidth="1"/>
    <col min="6" max="6" width="14" bestFit="1" customWidth="1"/>
    <col min="7" max="7" width="9.26953125" bestFit="1" customWidth="1"/>
    <col min="8" max="8" width="11.26953125" bestFit="1" customWidth="1"/>
    <col min="9" max="9" width="10.36328125" bestFit="1" customWidth="1"/>
    <col min="10" max="10" width="11.26953125" bestFit="1" customWidth="1"/>
    <col min="11" max="11" width="13.7265625" bestFit="1" customWidth="1"/>
    <col min="12" max="12" width="4.90625" bestFit="1" customWidth="1"/>
    <col min="13" max="13" width="7.7265625" bestFit="1" customWidth="1"/>
    <col min="14" max="14" width="11.08984375" bestFit="1" customWidth="1"/>
    <col min="15" max="15" width="9.08984375" bestFit="1" customWidth="1"/>
  </cols>
  <sheetData>
    <row r="1" spans="1:17" ht="15" thickBot="1" x14ac:dyDescent="0.4">
      <c r="A1" t="s">
        <v>0</v>
      </c>
    </row>
    <row r="2" spans="1:17" ht="21" customHeight="1" x14ac:dyDescent="0.35">
      <c r="A2" s="21" t="s">
        <v>58</v>
      </c>
      <c r="B2" s="21" t="s">
        <v>1</v>
      </c>
      <c r="C2" s="21" t="s">
        <v>2</v>
      </c>
      <c r="D2" s="21" t="s">
        <v>3</v>
      </c>
      <c r="E2" s="21" t="s">
        <v>4</v>
      </c>
      <c r="F2" s="21" t="s">
        <v>5</v>
      </c>
      <c r="G2" s="24" t="s">
        <v>11</v>
      </c>
      <c r="H2" s="24" t="s">
        <v>13</v>
      </c>
      <c r="I2" s="24" t="s">
        <v>12</v>
      </c>
      <c r="J2" s="24" t="s">
        <v>14</v>
      </c>
      <c r="K2" s="24" t="s">
        <v>59</v>
      </c>
      <c r="L2" s="24" t="s">
        <v>51</v>
      </c>
      <c r="M2" s="24" t="s">
        <v>52</v>
      </c>
      <c r="N2" s="24" t="s">
        <v>15</v>
      </c>
      <c r="O2" s="24" t="s">
        <v>50</v>
      </c>
      <c r="P2" s="23" t="s">
        <v>10</v>
      </c>
    </row>
    <row r="3" spans="1:17" ht="15" thickBot="1" x14ac:dyDescent="0.4">
      <c r="A3" s="22"/>
      <c r="B3" s="22"/>
      <c r="C3" s="22"/>
      <c r="D3" s="22"/>
      <c r="E3" s="22"/>
      <c r="F3" s="22"/>
      <c r="G3" s="25"/>
      <c r="H3" s="25"/>
      <c r="I3" s="25"/>
      <c r="J3" s="25"/>
      <c r="K3" s="25"/>
      <c r="L3" s="25"/>
      <c r="M3" s="25"/>
      <c r="N3" s="25"/>
      <c r="O3" s="25"/>
      <c r="P3" s="23"/>
    </row>
    <row r="4" spans="1:17" ht="15" thickBot="1" x14ac:dyDescent="0.4">
      <c r="A4" s="12" t="s">
        <v>53</v>
      </c>
      <c r="B4" s="1" t="s">
        <v>6</v>
      </c>
      <c r="C4" s="6">
        <v>23.963999999999999</v>
      </c>
      <c r="D4" s="7">
        <v>2.7176999999999998</v>
      </c>
      <c r="E4" s="2">
        <v>3.0574124999999999</v>
      </c>
      <c r="F4" s="15">
        <v>2.9856937500000003</v>
      </c>
      <c r="G4" s="15">
        <v>212.316</v>
      </c>
      <c r="H4" s="15"/>
      <c r="I4" s="15">
        <v>90.598000000000013</v>
      </c>
      <c r="J4" s="15"/>
      <c r="K4" s="15">
        <v>90.6</v>
      </c>
      <c r="L4" s="8">
        <v>78.317999999999998</v>
      </c>
      <c r="M4" s="15">
        <v>302.91399999999999</v>
      </c>
      <c r="N4" s="15"/>
      <c r="O4" s="15">
        <v>323.99</v>
      </c>
      <c r="P4" s="4" t="s">
        <v>17</v>
      </c>
      <c r="Q4" t="s">
        <v>16</v>
      </c>
    </row>
    <row r="5" spans="1:17" ht="15" thickBot="1" x14ac:dyDescent="0.4">
      <c r="A5" s="13"/>
      <c r="B5" s="1" t="s">
        <v>7</v>
      </c>
      <c r="C5" s="6">
        <v>21.492000000000001</v>
      </c>
      <c r="D5" s="7">
        <v>2.3742000000000001</v>
      </c>
      <c r="E5" s="2">
        <v>3.052542857142857</v>
      </c>
      <c r="F5" s="16"/>
      <c r="G5" s="16"/>
      <c r="H5" s="16"/>
      <c r="I5" s="16"/>
      <c r="J5" s="16"/>
      <c r="K5" s="16"/>
      <c r="L5" s="8">
        <v>68.975999999999999</v>
      </c>
      <c r="M5" s="16"/>
      <c r="N5" s="16"/>
      <c r="O5" s="16"/>
      <c r="P5" s="4" t="s">
        <v>19</v>
      </c>
      <c r="Q5" t="s">
        <v>18</v>
      </c>
    </row>
    <row r="6" spans="1:17" ht="15" thickBot="1" x14ac:dyDescent="0.4">
      <c r="A6" s="13"/>
      <c r="B6" s="1" t="s">
        <v>8</v>
      </c>
      <c r="C6" s="6">
        <v>23.167000000000002</v>
      </c>
      <c r="D6" s="7">
        <v>2.8603000000000001</v>
      </c>
      <c r="E6" s="2">
        <v>3.2178375000000004</v>
      </c>
      <c r="F6" s="16"/>
      <c r="G6" s="16"/>
      <c r="H6" s="16"/>
      <c r="I6" s="16"/>
      <c r="J6" s="16"/>
      <c r="K6" s="16"/>
      <c r="L6" s="8">
        <v>80.373000000000005</v>
      </c>
      <c r="M6" s="16"/>
      <c r="N6" s="16"/>
      <c r="O6" s="16"/>
      <c r="P6" s="4" t="s">
        <v>23</v>
      </c>
      <c r="Q6" t="s">
        <v>22</v>
      </c>
    </row>
    <row r="7" spans="1:17" ht="15" thickBot="1" x14ac:dyDescent="0.4">
      <c r="A7" s="14"/>
      <c r="B7" s="1" t="s">
        <v>9</v>
      </c>
      <c r="C7" s="6">
        <v>21.975000000000001</v>
      </c>
      <c r="D7" s="7">
        <v>2.6636000000000002</v>
      </c>
      <c r="E7" s="2">
        <v>3.4246285714285718</v>
      </c>
      <c r="F7" s="17"/>
      <c r="G7" s="17"/>
      <c r="H7" s="17"/>
      <c r="I7" s="17"/>
      <c r="J7" s="17"/>
      <c r="K7" s="17"/>
      <c r="L7" s="8">
        <v>75.247000000000014</v>
      </c>
      <c r="M7" s="17"/>
      <c r="N7" s="17"/>
      <c r="O7" s="17"/>
      <c r="P7" s="4" t="s">
        <v>21</v>
      </c>
      <c r="Q7" t="s">
        <v>20</v>
      </c>
    </row>
    <row r="8" spans="1:17" ht="15" thickBot="1" x14ac:dyDescent="0.4">
      <c r="A8" s="12" t="s">
        <v>54</v>
      </c>
      <c r="B8" s="1" t="s">
        <v>6</v>
      </c>
      <c r="C8" s="6">
        <v>20.716000000000001</v>
      </c>
      <c r="D8" s="7">
        <v>2.9051</v>
      </c>
      <c r="E8" s="2">
        <v>3.2682375000000001</v>
      </c>
      <c r="F8" s="15">
        <v>3.0602812500000001</v>
      </c>
      <c r="G8" s="15">
        <v>217.62</v>
      </c>
      <c r="H8" s="15">
        <v>2.4981631153563564</v>
      </c>
      <c r="I8" s="15">
        <v>172.97400000000002</v>
      </c>
      <c r="J8" s="15">
        <v>90.924744475595475</v>
      </c>
      <c r="K8" s="15">
        <v>86.48</v>
      </c>
      <c r="L8" s="8">
        <v>99.534000000000006</v>
      </c>
      <c r="M8" s="15">
        <v>390.59399999999999</v>
      </c>
      <c r="N8" s="15">
        <v>28.945509286464148</v>
      </c>
      <c r="O8" s="15">
        <v>403.16</v>
      </c>
      <c r="P8" s="4" t="s">
        <v>44</v>
      </c>
      <c r="Q8" t="s">
        <v>45</v>
      </c>
    </row>
    <row r="9" spans="1:17" ht="15" thickBot="1" x14ac:dyDescent="0.4">
      <c r="A9" s="13"/>
      <c r="B9" s="1" t="s">
        <v>7</v>
      </c>
      <c r="C9" s="6">
        <v>20.943000000000001</v>
      </c>
      <c r="D9" s="7">
        <v>2.4253</v>
      </c>
      <c r="E9" s="2">
        <v>3.1182428571428571</v>
      </c>
      <c r="F9" s="16"/>
      <c r="G9" s="16"/>
      <c r="H9" s="16"/>
      <c r="I9" s="16"/>
      <c r="J9" s="16"/>
      <c r="K9" s="16"/>
      <c r="L9" s="8">
        <v>90.391999999999996</v>
      </c>
      <c r="M9" s="16"/>
      <c r="N9" s="16"/>
      <c r="O9" s="16"/>
      <c r="P9" s="4" t="s">
        <v>43</v>
      </c>
      <c r="Q9" t="s">
        <v>42</v>
      </c>
    </row>
    <row r="10" spans="1:17" ht="15" thickBot="1" x14ac:dyDescent="0.4">
      <c r="A10" s="13"/>
      <c r="B10" s="1" t="s">
        <v>8</v>
      </c>
      <c r="C10" s="6">
        <v>23.164999999999999</v>
      </c>
      <c r="D10" s="7">
        <v>2.8603999999999998</v>
      </c>
      <c r="E10" s="2">
        <v>3.2179499999999996</v>
      </c>
      <c r="F10" s="16"/>
      <c r="G10" s="16"/>
      <c r="H10" s="16"/>
      <c r="I10" s="16"/>
      <c r="J10" s="16"/>
      <c r="K10" s="16"/>
      <c r="L10" s="8">
        <v>103.538</v>
      </c>
      <c r="M10" s="16"/>
      <c r="N10" s="16"/>
      <c r="O10" s="16"/>
      <c r="P10" s="4" t="s">
        <v>23</v>
      </c>
      <c r="Q10" t="s">
        <v>22</v>
      </c>
    </row>
    <row r="11" spans="1:17" ht="15" thickBot="1" x14ac:dyDescent="0.4">
      <c r="A11" s="14"/>
      <c r="B11" s="1" t="s">
        <v>9</v>
      </c>
      <c r="C11" s="6">
        <v>21.663</v>
      </c>
      <c r="D11" s="7">
        <v>2.6901999999999999</v>
      </c>
      <c r="E11" s="2">
        <v>3.4588285714285711</v>
      </c>
      <c r="F11" s="17"/>
      <c r="G11" s="17"/>
      <c r="H11" s="17"/>
      <c r="I11" s="17"/>
      <c r="J11" s="17"/>
      <c r="K11" s="17"/>
      <c r="L11" s="8">
        <v>97.13</v>
      </c>
      <c r="M11" s="17"/>
      <c r="N11" s="17"/>
      <c r="O11" s="17"/>
      <c r="P11" s="4" t="s">
        <v>25</v>
      </c>
      <c r="Q11" t="s">
        <v>24</v>
      </c>
    </row>
    <row r="12" spans="1:17" ht="15" thickBot="1" x14ac:dyDescent="0.4">
      <c r="A12" s="12" t="s">
        <v>55</v>
      </c>
      <c r="B12" s="1" t="s">
        <v>6</v>
      </c>
      <c r="C12" s="6">
        <v>20.716000000000001</v>
      </c>
      <c r="D12" s="7">
        <v>2.9051</v>
      </c>
      <c r="E12" s="2">
        <v>3.2682375000000001</v>
      </c>
      <c r="F12" s="15">
        <v>3.0934687500000004</v>
      </c>
      <c r="G12" s="15">
        <v>219.98000000000002</v>
      </c>
      <c r="H12" s="15">
        <v>1.0844591489752844</v>
      </c>
      <c r="I12" s="15">
        <v>256.67099999999999</v>
      </c>
      <c r="J12" s="15">
        <v>48.387040826945068</v>
      </c>
      <c r="K12" s="15">
        <v>85.56</v>
      </c>
      <c r="L12" s="8">
        <v>120.25</v>
      </c>
      <c r="M12" s="15">
        <v>476.65099999999995</v>
      </c>
      <c r="N12" s="15">
        <v>22.032340486541003</v>
      </c>
      <c r="O12" s="15">
        <v>482.33</v>
      </c>
      <c r="P12" s="4" t="s">
        <v>46</v>
      </c>
      <c r="Q12" t="s">
        <v>47</v>
      </c>
    </row>
    <row r="13" spans="1:17" ht="15" thickBot="1" x14ac:dyDescent="0.4">
      <c r="A13" s="13"/>
      <c r="B13" s="1" t="s">
        <v>7</v>
      </c>
      <c r="C13" s="6">
        <v>20.631</v>
      </c>
      <c r="D13" s="7">
        <v>2.4687000000000001</v>
      </c>
      <c r="E13" s="2">
        <v>3.1740428571428576</v>
      </c>
      <c r="F13" s="16"/>
      <c r="G13" s="16"/>
      <c r="H13" s="16"/>
      <c r="I13" s="16"/>
      <c r="J13" s="16"/>
      <c r="K13" s="16"/>
      <c r="L13" s="8">
        <v>111.267</v>
      </c>
      <c r="M13" s="16"/>
      <c r="N13" s="16"/>
      <c r="O13" s="16"/>
      <c r="P13" s="4" t="s">
        <v>26</v>
      </c>
      <c r="Q13" t="s">
        <v>27</v>
      </c>
    </row>
    <row r="14" spans="1:17" ht="15" thickBot="1" x14ac:dyDescent="0.4">
      <c r="A14" s="13"/>
      <c r="B14" s="1" t="s">
        <v>8</v>
      </c>
      <c r="C14" s="6">
        <v>23.027999999999999</v>
      </c>
      <c r="D14" s="7">
        <v>2.8742999999999999</v>
      </c>
      <c r="E14" s="2">
        <v>3.2335875000000001</v>
      </c>
      <c r="F14" s="16"/>
      <c r="G14" s="16"/>
      <c r="H14" s="16"/>
      <c r="I14" s="16"/>
      <c r="J14" s="16"/>
      <c r="K14" s="16"/>
      <c r="L14" s="8">
        <v>126.57</v>
      </c>
      <c r="M14" s="16"/>
      <c r="N14" s="16"/>
      <c r="O14" s="16"/>
      <c r="P14" s="4" t="s">
        <v>49</v>
      </c>
      <c r="Q14" t="s">
        <v>48</v>
      </c>
    </row>
    <row r="15" spans="1:17" ht="15" thickBot="1" x14ac:dyDescent="0.4">
      <c r="A15" s="14"/>
      <c r="B15" s="1" t="s">
        <v>9</v>
      </c>
      <c r="C15" s="6">
        <v>21.181999999999999</v>
      </c>
      <c r="D15" s="7">
        <v>2.7509000000000001</v>
      </c>
      <c r="E15" s="2">
        <v>3.5368714285714287</v>
      </c>
      <c r="F15" s="17"/>
      <c r="G15" s="17"/>
      <c r="H15" s="17"/>
      <c r="I15" s="17"/>
      <c r="J15" s="17"/>
      <c r="K15" s="17"/>
      <c r="L15" s="8">
        <v>118.56399999999999</v>
      </c>
      <c r="M15" s="17"/>
      <c r="N15" s="17"/>
      <c r="O15" s="17"/>
      <c r="P15" s="4" t="s">
        <v>28</v>
      </c>
      <c r="Q15" t="s">
        <v>29</v>
      </c>
    </row>
    <row r="16" spans="1:17" ht="15" thickBot="1" x14ac:dyDescent="0.4">
      <c r="A16" s="12" t="s">
        <v>56</v>
      </c>
      <c r="B16" s="1" t="s">
        <v>6</v>
      </c>
      <c r="C16" s="6">
        <v>19.995000000000001</v>
      </c>
      <c r="D16" s="7">
        <v>3.0253000000000001</v>
      </c>
      <c r="E16" s="2">
        <v>3.4034624999999998</v>
      </c>
      <c r="F16" s="15">
        <v>3.2102437500000001</v>
      </c>
      <c r="G16" s="15">
        <v>228.28400000000002</v>
      </c>
      <c r="H16" s="15">
        <v>3.7748886262387495</v>
      </c>
      <c r="I16" s="15">
        <v>332.39600000000002</v>
      </c>
      <c r="J16" s="15">
        <v>29.502748654892851</v>
      </c>
      <c r="K16" s="15">
        <v>83.1</v>
      </c>
      <c r="L16" s="8">
        <v>140.48599999999999</v>
      </c>
      <c r="M16" s="18">
        <v>560.67999999999995</v>
      </c>
      <c r="N16" s="15">
        <v>17.629040954492911</v>
      </c>
      <c r="O16" s="15">
        <v>561.5</v>
      </c>
      <c r="P16" s="4" t="s">
        <v>37</v>
      </c>
      <c r="Q16" t="s">
        <v>36</v>
      </c>
    </row>
    <row r="17" spans="1:17" ht="15" thickBot="1" x14ac:dyDescent="0.4">
      <c r="A17" s="13"/>
      <c r="B17" s="1" t="s">
        <v>7</v>
      </c>
      <c r="C17" s="6">
        <v>19.529</v>
      </c>
      <c r="D17" s="7">
        <v>2.6545999999999998</v>
      </c>
      <c r="E17" s="2">
        <v>3.4130571428571428</v>
      </c>
      <c r="F17" s="16"/>
      <c r="G17" s="16"/>
      <c r="H17" s="16"/>
      <c r="I17" s="16"/>
      <c r="J17" s="16"/>
      <c r="K17" s="16"/>
      <c r="L17" s="8">
        <v>131.208</v>
      </c>
      <c r="M17" s="19"/>
      <c r="N17" s="16"/>
      <c r="O17" s="16"/>
      <c r="P17" s="4" t="s">
        <v>31</v>
      </c>
      <c r="Q17" t="s">
        <v>30</v>
      </c>
    </row>
    <row r="18" spans="1:17" ht="15" thickBot="1" x14ac:dyDescent="0.4">
      <c r="A18" s="13"/>
      <c r="B18" s="1" t="s">
        <v>8</v>
      </c>
      <c r="C18" s="6">
        <v>22.856999999999999</v>
      </c>
      <c r="D18" s="7">
        <v>2.903</v>
      </c>
      <c r="E18" s="2">
        <v>3.2658749999999999</v>
      </c>
      <c r="F18" s="16"/>
      <c r="G18" s="16"/>
      <c r="H18" s="16"/>
      <c r="I18" s="16"/>
      <c r="J18" s="16"/>
      <c r="K18" s="16"/>
      <c r="L18" s="8">
        <v>149.488</v>
      </c>
      <c r="M18" s="19"/>
      <c r="N18" s="16"/>
      <c r="O18" s="16"/>
      <c r="P18" s="4" t="s">
        <v>32</v>
      </c>
      <c r="Q18" t="s">
        <v>33</v>
      </c>
    </row>
    <row r="19" spans="1:17" ht="15" thickBot="1" x14ac:dyDescent="0.4">
      <c r="A19" s="14"/>
      <c r="B19" s="1" t="s">
        <v>9</v>
      </c>
      <c r="C19" s="6">
        <v>20.718</v>
      </c>
      <c r="D19" s="7">
        <v>2.8313000000000001</v>
      </c>
      <c r="E19" s="2">
        <v>3.6402428571428573</v>
      </c>
      <c r="F19" s="17"/>
      <c r="G19" s="17"/>
      <c r="H19" s="17"/>
      <c r="I19" s="17"/>
      <c r="J19" s="17"/>
      <c r="K19" s="17"/>
      <c r="L19" s="8">
        <v>139.49799999999999</v>
      </c>
      <c r="M19" s="20"/>
      <c r="N19" s="17"/>
      <c r="O19" s="17"/>
      <c r="P19" s="5" t="s">
        <v>35</v>
      </c>
      <c r="Q19" t="s">
        <v>34</v>
      </c>
    </row>
    <row r="20" spans="1:17" ht="15" thickBot="1" x14ac:dyDescent="0.4">
      <c r="A20" s="12" t="s">
        <v>57</v>
      </c>
      <c r="B20" s="1" t="s">
        <v>6</v>
      </c>
      <c r="C20" s="6">
        <v>19.995000000000001</v>
      </c>
      <c r="D20" s="7">
        <v>3.0253000000000001</v>
      </c>
      <c r="E20" s="3">
        <v>3.4034624999999998</v>
      </c>
      <c r="F20" s="15">
        <v>3.4427250000000003</v>
      </c>
      <c r="G20" s="15">
        <v>244.816</v>
      </c>
      <c r="H20" s="15">
        <v>7.2418566347181494</v>
      </c>
      <c r="I20" s="15">
        <v>395.84499999999997</v>
      </c>
      <c r="J20" s="15">
        <v>19.088376514759489</v>
      </c>
      <c r="K20" s="15">
        <v>79.17</v>
      </c>
      <c r="L20" s="8">
        <v>160.48099999999999</v>
      </c>
      <c r="M20" s="18">
        <v>640.66100000000006</v>
      </c>
      <c r="N20" s="15">
        <v>14.264999643290309</v>
      </c>
      <c r="O20" s="15">
        <v>640.66</v>
      </c>
      <c r="P20" s="4" t="s">
        <v>37</v>
      </c>
      <c r="Q20" t="s">
        <v>36</v>
      </c>
    </row>
    <row r="21" spans="1:17" ht="15" thickBot="1" x14ac:dyDescent="0.4">
      <c r="A21" s="13"/>
      <c r="B21" s="1" t="s">
        <v>7</v>
      </c>
      <c r="C21" s="6">
        <v>18.138999999999999</v>
      </c>
      <c r="D21" s="7">
        <v>2.9350000000000001</v>
      </c>
      <c r="E21" s="3">
        <v>3.7735714285714281</v>
      </c>
      <c r="F21" s="16"/>
      <c r="G21" s="16"/>
      <c r="H21" s="16"/>
      <c r="I21" s="16"/>
      <c r="J21" s="16"/>
      <c r="K21" s="16"/>
      <c r="L21" s="8">
        <v>149.39499999999998</v>
      </c>
      <c r="M21" s="19"/>
      <c r="N21" s="16"/>
      <c r="O21" s="16"/>
      <c r="P21" s="4" t="s">
        <v>40</v>
      </c>
      <c r="Q21" t="s">
        <v>41</v>
      </c>
    </row>
    <row r="22" spans="1:17" ht="15" thickBot="1" x14ac:dyDescent="0.4">
      <c r="A22" s="13"/>
      <c r="B22" s="1" t="s">
        <v>8</v>
      </c>
      <c r="C22" s="6">
        <v>22.856999999999999</v>
      </c>
      <c r="D22" s="7">
        <v>2.903</v>
      </c>
      <c r="E22" s="3">
        <v>3.2658749999999999</v>
      </c>
      <c r="F22" s="16"/>
      <c r="G22" s="16"/>
      <c r="H22" s="16"/>
      <c r="I22" s="16"/>
      <c r="J22" s="16"/>
      <c r="K22" s="16"/>
      <c r="L22" s="8">
        <v>172.345</v>
      </c>
      <c r="M22" s="19"/>
      <c r="N22" s="16"/>
      <c r="O22" s="16"/>
      <c r="P22" s="4" t="s">
        <v>32</v>
      </c>
      <c r="Q22" t="s">
        <v>33</v>
      </c>
    </row>
    <row r="23" spans="1:17" ht="15" thickBot="1" x14ac:dyDescent="0.4">
      <c r="A23" s="14"/>
      <c r="B23" s="1" t="s">
        <v>9</v>
      </c>
      <c r="C23" s="6">
        <v>18.178000000000001</v>
      </c>
      <c r="D23" s="7">
        <v>3.3774999999999999</v>
      </c>
      <c r="E23" s="3">
        <v>4.3425000000000002</v>
      </c>
      <c r="F23" s="17"/>
      <c r="G23" s="17"/>
      <c r="H23" s="17"/>
      <c r="I23" s="17"/>
      <c r="J23" s="17"/>
      <c r="K23" s="17"/>
      <c r="L23" s="8">
        <v>158.44</v>
      </c>
      <c r="M23" s="20"/>
      <c r="N23" s="17"/>
      <c r="O23" s="17"/>
      <c r="P23" s="5" t="s">
        <v>38</v>
      </c>
      <c r="Q23" t="s">
        <v>39</v>
      </c>
    </row>
  </sheetData>
  <mergeCells count="66">
    <mergeCell ref="O8:O11"/>
    <mergeCell ref="O12:O15"/>
    <mergeCell ref="O16:O19"/>
    <mergeCell ref="O20:O23"/>
    <mergeCell ref="K2:K3"/>
    <mergeCell ref="K4:K7"/>
    <mergeCell ref="K8:K11"/>
    <mergeCell ref="K12:K15"/>
    <mergeCell ref="K16:K19"/>
    <mergeCell ref="K20:K23"/>
    <mergeCell ref="O2:O3"/>
    <mergeCell ref="O4:O7"/>
    <mergeCell ref="N2:N3"/>
    <mergeCell ref="N4:N7"/>
    <mergeCell ref="N8:N11"/>
    <mergeCell ref="N12:N15"/>
    <mergeCell ref="N20:N23"/>
    <mergeCell ref="G8:G11"/>
    <mergeCell ref="I8:I11"/>
    <mergeCell ref="G12:G15"/>
    <mergeCell ref="I12:I15"/>
    <mergeCell ref="G16:G19"/>
    <mergeCell ref="I16:I19"/>
    <mergeCell ref="H8:H11"/>
    <mergeCell ref="H12:H15"/>
    <mergeCell ref="H16:H19"/>
    <mergeCell ref="H20:H23"/>
    <mergeCell ref="J20:J23"/>
    <mergeCell ref="J16:J19"/>
    <mergeCell ref="J12:J15"/>
    <mergeCell ref="J8:J11"/>
    <mergeCell ref="H4:H7"/>
    <mergeCell ref="J4:J7"/>
    <mergeCell ref="H2:H3"/>
    <mergeCell ref="J2:J3"/>
    <mergeCell ref="N16:N19"/>
    <mergeCell ref="A2:A3"/>
    <mergeCell ref="B2:B3"/>
    <mergeCell ref="P2:P3"/>
    <mergeCell ref="A4:A7"/>
    <mergeCell ref="F4:F7"/>
    <mergeCell ref="M4:M7"/>
    <mergeCell ref="C2:C3"/>
    <mergeCell ref="D2:D3"/>
    <mergeCell ref="E2:E3"/>
    <mergeCell ref="F2:F3"/>
    <mergeCell ref="L2:L3"/>
    <mergeCell ref="M2:M3"/>
    <mergeCell ref="G2:G3"/>
    <mergeCell ref="I2:I3"/>
    <mergeCell ref="G4:G7"/>
    <mergeCell ref="I4:I7"/>
    <mergeCell ref="A12:A15"/>
    <mergeCell ref="F12:F15"/>
    <mergeCell ref="M12:M15"/>
    <mergeCell ref="A8:A11"/>
    <mergeCell ref="F8:F11"/>
    <mergeCell ref="M8:M11"/>
    <mergeCell ref="A16:A19"/>
    <mergeCell ref="F16:F19"/>
    <mergeCell ref="M16:M19"/>
    <mergeCell ref="A20:A23"/>
    <mergeCell ref="F20:F23"/>
    <mergeCell ref="M20:M23"/>
    <mergeCell ref="G20:G23"/>
    <mergeCell ref="I20:I2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abSelected="1" topLeftCell="H19" workbookViewId="0">
      <selection activeCell="S32" sqref="S32"/>
    </sheetView>
  </sheetViews>
  <sheetFormatPr defaultRowHeight="14.5" x14ac:dyDescent="0.35"/>
  <cols>
    <col min="1" max="1" width="12.7265625" bestFit="1" customWidth="1"/>
    <col min="2" max="2" width="9.26953125" bestFit="1" customWidth="1"/>
    <col min="3" max="3" width="10.36328125" bestFit="1" customWidth="1"/>
    <col min="4" max="4" width="7.7265625" bestFit="1" customWidth="1"/>
    <col min="5" max="5" width="13.7265625" bestFit="1" customWidth="1"/>
    <col min="6" max="6" width="9.08984375" bestFit="1" customWidth="1"/>
  </cols>
  <sheetData>
    <row r="1" spans="1:8" ht="15" thickBot="1" x14ac:dyDescent="0.4">
      <c r="A1" t="s">
        <v>0</v>
      </c>
    </row>
    <row r="2" spans="1:8" ht="21" customHeight="1" x14ac:dyDescent="0.35">
      <c r="A2" s="21"/>
      <c r="B2" s="24" t="s">
        <v>11</v>
      </c>
      <c r="C2" s="24" t="s">
        <v>12</v>
      </c>
      <c r="D2" s="24" t="s">
        <v>52</v>
      </c>
      <c r="E2" s="24" t="s">
        <v>59</v>
      </c>
      <c r="F2" s="24" t="s">
        <v>50</v>
      </c>
      <c r="G2" s="23" t="s">
        <v>10</v>
      </c>
    </row>
    <row r="3" spans="1:8" ht="15" thickBot="1" x14ac:dyDescent="0.4">
      <c r="A3" s="22"/>
      <c r="B3" s="25"/>
      <c r="C3" s="25"/>
      <c r="D3" s="25"/>
      <c r="E3" s="25"/>
      <c r="F3" s="25"/>
      <c r="G3" s="23"/>
    </row>
    <row r="4" spans="1:8" ht="15" thickBot="1" x14ac:dyDescent="0.4">
      <c r="A4" s="9" t="s">
        <v>60</v>
      </c>
      <c r="B4" s="10">
        <v>212.316</v>
      </c>
      <c r="C4" s="10">
        <v>90.598000000000013</v>
      </c>
      <c r="D4" s="10">
        <v>302.91399999999999</v>
      </c>
      <c r="E4" s="10">
        <v>90.6</v>
      </c>
      <c r="F4" s="10">
        <v>323.99</v>
      </c>
      <c r="G4" s="4" t="s">
        <v>17</v>
      </c>
      <c r="H4" t="s">
        <v>16</v>
      </c>
    </row>
    <row r="5" spans="1:8" ht="15" thickBot="1" x14ac:dyDescent="0.4">
      <c r="A5" s="9" t="s">
        <v>61</v>
      </c>
      <c r="B5" s="10">
        <v>217.62</v>
      </c>
      <c r="C5" s="10">
        <v>172.97400000000002</v>
      </c>
      <c r="D5" s="10">
        <v>390.59399999999999</v>
      </c>
      <c r="E5" s="10">
        <v>86.48</v>
      </c>
      <c r="F5" s="10">
        <v>403.16</v>
      </c>
      <c r="G5" s="4" t="s">
        <v>44</v>
      </c>
      <c r="H5" t="s">
        <v>45</v>
      </c>
    </row>
    <row r="6" spans="1:8" ht="15" thickBot="1" x14ac:dyDescent="0.4">
      <c r="A6" s="9" t="s">
        <v>62</v>
      </c>
      <c r="B6" s="10">
        <v>219.98000000000002</v>
      </c>
      <c r="C6" s="10">
        <v>256.67099999999999</v>
      </c>
      <c r="D6" s="10">
        <v>476.65099999999995</v>
      </c>
      <c r="E6" s="10">
        <v>85.56</v>
      </c>
      <c r="F6" s="10">
        <v>482.33</v>
      </c>
      <c r="G6" s="4" t="s">
        <v>46</v>
      </c>
      <c r="H6" t="s">
        <v>47</v>
      </c>
    </row>
    <row r="7" spans="1:8" ht="15" thickBot="1" x14ac:dyDescent="0.4">
      <c r="A7" s="9" t="s">
        <v>63</v>
      </c>
      <c r="B7" s="10">
        <v>228.28400000000002</v>
      </c>
      <c r="C7" s="10">
        <v>332.39600000000002</v>
      </c>
      <c r="D7" s="11">
        <v>560.67999999999995</v>
      </c>
      <c r="E7" s="10">
        <v>83.1</v>
      </c>
      <c r="F7" s="10">
        <v>561.5</v>
      </c>
      <c r="G7" s="4" t="s">
        <v>37</v>
      </c>
      <c r="H7" t="s">
        <v>36</v>
      </c>
    </row>
    <row r="8" spans="1:8" x14ac:dyDescent="0.35">
      <c r="A8" s="9" t="s">
        <v>64</v>
      </c>
      <c r="B8" s="10">
        <v>244.816</v>
      </c>
      <c r="C8" s="10">
        <v>395.84499999999997</v>
      </c>
      <c r="D8" s="11">
        <v>640.66100000000006</v>
      </c>
      <c r="E8" s="10">
        <v>79.17</v>
      </c>
      <c r="F8" s="10">
        <v>640.66</v>
      </c>
      <c r="G8" s="4" t="s">
        <v>37</v>
      </c>
      <c r="H8" t="s">
        <v>36</v>
      </c>
    </row>
    <row r="14" spans="1:8" ht="15" thickBot="1" x14ac:dyDescent="0.4"/>
    <row r="15" spans="1:8" x14ac:dyDescent="0.35">
      <c r="E15" s="15">
        <v>90.6</v>
      </c>
    </row>
    <row r="16" spans="1:8" x14ac:dyDescent="0.35">
      <c r="E16" s="16"/>
    </row>
    <row r="17" spans="5:5" x14ac:dyDescent="0.35">
      <c r="E17" s="16"/>
    </row>
    <row r="18" spans="5:5" ht="15" thickBot="1" x14ac:dyDescent="0.4">
      <c r="E18" s="17"/>
    </row>
    <row r="19" spans="5:5" x14ac:dyDescent="0.35">
      <c r="E19" s="15">
        <v>86.48</v>
      </c>
    </row>
    <row r="20" spans="5:5" x14ac:dyDescent="0.35">
      <c r="E20" s="16"/>
    </row>
    <row r="21" spans="5:5" x14ac:dyDescent="0.35">
      <c r="E21" s="16"/>
    </row>
    <row r="22" spans="5:5" ht="15" thickBot="1" x14ac:dyDescent="0.4">
      <c r="E22" s="17"/>
    </row>
    <row r="23" spans="5:5" x14ac:dyDescent="0.35">
      <c r="E23" s="15">
        <v>85.56</v>
      </c>
    </row>
    <row r="24" spans="5:5" x14ac:dyDescent="0.35">
      <c r="E24" s="16"/>
    </row>
    <row r="25" spans="5:5" x14ac:dyDescent="0.35">
      <c r="E25" s="16"/>
    </row>
    <row r="26" spans="5:5" ht="15" thickBot="1" x14ac:dyDescent="0.4">
      <c r="E26" s="17"/>
    </row>
    <row r="27" spans="5:5" x14ac:dyDescent="0.35">
      <c r="E27" s="15">
        <v>83.1</v>
      </c>
    </row>
    <row r="28" spans="5:5" x14ac:dyDescent="0.35">
      <c r="E28" s="16"/>
    </row>
    <row r="29" spans="5:5" x14ac:dyDescent="0.35">
      <c r="E29" s="16"/>
    </row>
    <row r="30" spans="5:5" ht="15" thickBot="1" x14ac:dyDescent="0.4">
      <c r="E30" s="17"/>
    </row>
    <row r="31" spans="5:5" x14ac:dyDescent="0.35">
      <c r="E31" s="15">
        <v>79.17</v>
      </c>
    </row>
    <row r="32" spans="5:5" x14ac:dyDescent="0.35">
      <c r="E32" s="16"/>
    </row>
    <row r="33" spans="5:5" x14ac:dyDescent="0.35">
      <c r="E33" s="16"/>
    </row>
    <row r="34" spans="5:5" ht="15" thickBot="1" x14ac:dyDescent="0.4">
      <c r="E34" s="17"/>
    </row>
  </sheetData>
  <mergeCells count="12">
    <mergeCell ref="E15:E18"/>
    <mergeCell ref="E19:E22"/>
    <mergeCell ref="E23:E26"/>
    <mergeCell ref="E27:E30"/>
    <mergeCell ref="E31:E34"/>
    <mergeCell ref="A2:A3"/>
    <mergeCell ref="D2:D3"/>
    <mergeCell ref="E2:E3"/>
    <mergeCell ref="F2:F3"/>
    <mergeCell ref="G2:G3"/>
    <mergeCell ref="B2:B3"/>
    <mergeCell ref="C2:C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fig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2018-08-02T08:08:27Z</dcterms:modified>
</cp:coreProperties>
</file>