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SF work\Metal precipitation in DTT ASSAY\MINEQL PLOTS FOR 0.5uM\"/>
    </mc:Choice>
  </mc:AlternateContent>
  <xr:revisionPtr revIDLastSave="0" documentId="13_ncr:1_{F12BBB60-2215-4E79-8AE1-24582BCE38ED}" xr6:coauthVersionLast="45" xr6:coauthVersionMax="45" xr10:uidLastSave="{00000000-0000-0000-0000-000000000000}"/>
  <bookViews>
    <workbookView xWindow="-110" yWindow="-110" windowWidth="19420" windowHeight="10420" xr2:uid="{617FE5C1-6627-45A1-97E4-97D89160F871}"/>
  </bookViews>
  <sheets>
    <sheet name="Read Me" sheetId="1" r:id="rId1"/>
    <sheet name="Precipitate type &amp; solubility" sheetId="2" r:id="rId2"/>
    <sheet name="Cu(II) Effect of pH" sheetId="3" r:id="rId3"/>
    <sheet name="Fe(II) Effect of pH" sheetId="4" r:id="rId4"/>
    <sheet name="Mn(II) Effect of pH" sheetId="5" r:id="rId5"/>
    <sheet name="Cu(II) Effect of PO4" sheetId="6" r:id="rId6"/>
    <sheet name="Fe(II) Effect of PO4" sheetId="7" r:id="rId7"/>
    <sheet name="Fe(III) Effect of PO4" sheetId="8" r:id="rId8"/>
    <sheet name="Mn(II) Effect of PO4" sheetId="9" r:id="rId9"/>
    <sheet name="Cu(I)-Cu(II) Redox effect" sheetId="10" r:id="rId10"/>
    <sheet name="Fe(II)-Fe(III) Redox effect" sheetId="11" r:id="rId11"/>
    <sheet name="Mn(II)-(III)&amp;(IV) Redox effect" sheetId="12" r:id="rId12"/>
    <sheet name="Cu, Mn-Adsorption" sheetId="1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1" i="13" l="1"/>
  <c r="B100" i="13"/>
  <c r="B99" i="13"/>
  <c r="B98" i="13"/>
  <c r="B97" i="13"/>
  <c r="B96" i="13"/>
  <c r="B95" i="13"/>
  <c r="B94" i="13"/>
  <c r="B93" i="13"/>
  <c r="B92" i="13"/>
  <c r="B91" i="13"/>
  <c r="B90" i="13"/>
  <c r="B89" i="13"/>
  <c r="B88" i="13"/>
  <c r="B87" i="13"/>
  <c r="B86" i="13"/>
  <c r="B85" i="13"/>
  <c r="B84" i="13"/>
  <c r="B83" i="13"/>
  <c r="B82" i="13"/>
  <c r="B81" i="13"/>
  <c r="B80" i="13"/>
  <c r="B79" i="13"/>
  <c r="B78" i="13"/>
  <c r="B77" i="13"/>
  <c r="B76" i="13"/>
  <c r="B75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3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3" i="13"/>
  <c r="B32" i="13"/>
  <c r="B31" i="13"/>
  <c r="B30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3" i="13"/>
  <c r="B12" i="13"/>
  <c r="B11" i="13"/>
  <c r="B10" i="13"/>
  <c r="B9" i="13"/>
  <c r="B8" i="13"/>
  <c r="B7" i="13"/>
  <c r="B6" i="13"/>
  <c r="B5" i="13"/>
  <c r="B4" i="13"/>
  <c r="B3" i="13"/>
  <c r="B2" i="13"/>
  <c r="AH101" i="12" l="1"/>
  <c r="AG101" i="12"/>
  <c r="AE101" i="12"/>
  <c r="AG100" i="12"/>
  <c r="AE100" i="12"/>
  <c r="AH100" i="12" s="1"/>
  <c r="AG99" i="12"/>
  <c r="AE99" i="12"/>
  <c r="AH99" i="12" s="1"/>
  <c r="AG98" i="12"/>
  <c r="AH98" i="12" s="1"/>
  <c r="AE98" i="12"/>
  <c r="AG97" i="12"/>
  <c r="AH97" i="12" s="1"/>
  <c r="AE97" i="12"/>
  <c r="AG96" i="12"/>
  <c r="AH96" i="12" s="1"/>
  <c r="AE96" i="12"/>
  <c r="AG95" i="12"/>
  <c r="AE95" i="12"/>
  <c r="AH95" i="12" s="1"/>
  <c r="AG94" i="12"/>
  <c r="AE94" i="12"/>
  <c r="AH94" i="12" s="1"/>
  <c r="AH93" i="12"/>
  <c r="AG93" i="12"/>
  <c r="AE93" i="12"/>
  <c r="AG92" i="12"/>
  <c r="AE92" i="12"/>
  <c r="AH92" i="12" s="1"/>
  <c r="AG91" i="12"/>
  <c r="AE91" i="12"/>
  <c r="AH91" i="12" s="1"/>
  <c r="AH90" i="12"/>
  <c r="AG90" i="12"/>
  <c r="AE90" i="12"/>
  <c r="AG89" i="12"/>
  <c r="AH89" i="12" s="1"/>
  <c r="AE89" i="12"/>
  <c r="AG88" i="12"/>
  <c r="AH88" i="12" s="1"/>
  <c r="AE88" i="12"/>
  <c r="AG87" i="12"/>
  <c r="AE87" i="12"/>
  <c r="AH87" i="12" s="1"/>
  <c r="AG86" i="12"/>
  <c r="AE86" i="12"/>
  <c r="AH86" i="12" s="1"/>
  <c r="AH85" i="12"/>
  <c r="AG85" i="12"/>
  <c r="AE85" i="12"/>
  <c r="AG84" i="12"/>
  <c r="AE84" i="12"/>
  <c r="AH84" i="12" s="1"/>
  <c r="AG83" i="12"/>
  <c r="AE83" i="12"/>
  <c r="AH83" i="12" s="1"/>
  <c r="AH82" i="12"/>
  <c r="AG82" i="12"/>
  <c r="AE82" i="12"/>
  <c r="AG81" i="12"/>
  <c r="AH81" i="12" s="1"/>
  <c r="AE81" i="12"/>
  <c r="AG80" i="12"/>
  <c r="AH80" i="12" s="1"/>
  <c r="AE80" i="12"/>
  <c r="AG79" i="12"/>
  <c r="AE79" i="12"/>
  <c r="AH79" i="12" s="1"/>
  <c r="AG78" i="12"/>
  <c r="AE78" i="12"/>
  <c r="AH78" i="12" s="1"/>
  <c r="AH77" i="12"/>
  <c r="AG77" i="12"/>
  <c r="AE77" i="12"/>
  <c r="AG76" i="12"/>
  <c r="AE76" i="12"/>
  <c r="AH76" i="12" s="1"/>
  <c r="AG75" i="12"/>
  <c r="AE75" i="12"/>
  <c r="AH75" i="12" s="1"/>
  <c r="AH74" i="12"/>
  <c r="AG74" i="12"/>
  <c r="AE74" i="12"/>
  <c r="AG73" i="12"/>
  <c r="AH73" i="12" s="1"/>
  <c r="AE73" i="12"/>
  <c r="AG72" i="12"/>
  <c r="AH72" i="12" s="1"/>
  <c r="AE72" i="12"/>
  <c r="AG71" i="12"/>
  <c r="AE71" i="12"/>
  <c r="AH71" i="12" s="1"/>
  <c r="AG70" i="12"/>
  <c r="AE70" i="12"/>
  <c r="AH70" i="12" s="1"/>
  <c r="AH69" i="12"/>
  <c r="AG69" i="12"/>
  <c r="AE69" i="12"/>
  <c r="AG68" i="12"/>
  <c r="AE68" i="12"/>
  <c r="AH68" i="12" s="1"/>
  <c r="AG67" i="12"/>
  <c r="AE67" i="12"/>
  <c r="AH67" i="12" s="1"/>
  <c r="AG66" i="12"/>
  <c r="AE66" i="12"/>
  <c r="AH66" i="12" s="1"/>
  <c r="AG65" i="12"/>
  <c r="AH65" i="12" s="1"/>
  <c r="AE65" i="12"/>
  <c r="AG64" i="12"/>
  <c r="AH64" i="12" s="1"/>
  <c r="AE64" i="12"/>
  <c r="AG63" i="12"/>
  <c r="AE63" i="12"/>
  <c r="AH63" i="12" s="1"/>
  <c r="AG62" i="12"/>
  <c r="AE62" i="12"/>
  <c r="AH62" i="12" s="1"/>
  <c r="AH61" i="12"/>
  <c r="AG61" i="12"/>
  <c r="AE61" i="12"/>
  <c r="AG60" i="12"/>
  <c r="AE60" i="12"/>
  <c r="AH60" i="12" s="1"/>
  <c r="AG59" i="12"/>
  <c r="AE59" i="12"/>
  <c r="AH59" i="12" s="1"/>
  <c r="AG58" i="12"/>
  <c r="AE58" i="12"/>
  <c r="AH58" i="12" s="1"/>
  <c r="AG57" i="12"/>
  <c r="AH57" i="12" s="1"/>
  <c r="AE57" i="12"/>
  <c r="AG56" i="12"/>
  <c r="AH56" i="12" s="1"/>
  <c r="AE56" i="12"/>
  <c r="AG55" i="12"/>
  <c r="AE55" i="12"/>
  <c r="AH55" i="12" s="1"/>
  <c r="AG54" i="12"/>
  <c r="AE54" i="12"/>
  <c r="AH54" i="12" s="1"/>
  <c r="AH53" i="12"/>
  <c r="AG53" i="12"/>
  <c r="AE53" i="12"/>
  <c r="AG52" i="12"/>
  <c r="AE52" i="12"/>
  <c r="AH52" i="12" s="1"/>
  <c r="AG51" i="12"/>
  <c r="AE51" i="12"/>
  <c r="AH51" i="12" s="1"/>
  <c r="AG50" i="12"/>
  <c r="AE50" i="12"/>
  <c r="AH50" i="12" s="1"/>
  <c r="AG49" i="12"/>
  <c r="AH49" i="12" s="1"/>
  <c r="AE49" i="12"/>
  <c r="AG48" i="12"/>
  <c r="AH48" i="12" s="1"/>
  <c r="AE48" i="12"/>
  <c r="AG47" i="12"/>
  <c r="AE47" i="12"/>
  <c r="AH47" i="12" s="1"/>
  <c r="AG46" i="12"/>
  <c r="AE46" i="12"/>
  <c r="AH46" i="12" s="1"/>
  <c r="AH45" i="12"/>
  <c r="AG45" i="12"/>
  <c r="AE45" i="12"/>
  <c r="AG44" i="12"/>
  <c r="AE44" i="12"/>
  <c r="AH44" i="12" s="1"/>
  <c r="AG43" i="12"/>
  <c r="AE43" i="12"/>
  <c r="AH43" i="12" s="1"/>
  <c r="AG42" i="12"/>
  <c r="AE42" i="12"/>
  <c r="AH42" i="12" s="1"/>
  <c r="AG41" i="12"/>
  <c r="AH41" i="12" s="1"/>
  <c r="AE41" i="12"/>
  <c r="AG40" i="12"/>
  <c r="AH40" i="12" s="1"/>
  <c r="AE40" i="12"/>
  <c r="AG39" i="12"/>
  <c r="AE39" i="12"/>
  <c r="AH39" i="12" s="1"/>
  <c r="AG38" i="12"/>
  <c r="AE38" i="12"/>
  <c r="AH38" i="12" s="1"/>
  <c r="AH37" i="12"/>
  <c r="AG37" i="12"/>
  <c r="AE37" i="12"/>
  <c r="AG36" i="12"/>
  <c r="AE36" i="12"/>
  <c r="AH36" i="12" s="1"/>
  <c r="AG35" i="12"/>
  <c r="AE35" i="12"/>
  <c r="AH35" i="12" s="1"/>
  <c r="AG34" i="12"/>
  <c r="AE34" i="12"/>
  <c r="AH34" i="12" s="1"/>
  <c r="AG33" i="12"/>
  <c r="AH33" i="12" s="1"/>
  <c r="AE33" i="12"/>
  <c r="AG32" i="12"/>
  <c r="AH32" i="12" s="1"/>
  <c r="AE32" i="12"/>
  <c r="AG31" i="12"/>
  <c r="AE31" i="12"/>
  <c r="AH31" i="12" s="1"/>
  <c r="AG30" i="12"/>
  <c r="AE30" i="12"/>
  <c r="AH30" i="12" s="1"/>
  <c r="AH29" i="12"/>
  <c r="AG29" i="12"/>
  <c r="AE29" i="12"/>
  <c r="AG28" i="12"/>
  <c r="AE28" i="12"/>
  <c r="AH28" i="12" s="1"/>
  <c r="AG27" i="12"/>
  <c r="AE27" i="12"/>
  <c r="AH27" i="12" s="1"/>
  <c r="AG26" i="12"/>
  <c r="AE26" i="12"/>
  <c r="AH26" i="12" s="1"/>
  <c r="AG25" i="12"/>
  <c r="AE25" i="12"/>
  <c r="AH25" i="12" s="1"/>
  <c r="AG24" i="12"/>
  <c r="AH24" i="12" s="1"/>
  <c r="AE24" i="12"/>
  <c r="AG23" i="12"/>
  <c r="AE23" i="12"/>
  <c r="AH23" i="12" s="1"/>
  <c r="AG22" i="12"/>
  <c r="AE22" i="12"/>
  <c r="AH22" i="12" s="1"/>
  <c r="AH21" i="12"/>
  <c r="AG21" i="12"/>
  <c r="AE21" i="12"/>
  <c r="AG20" i="12"/>
  <c r="AE20" i="12"/>
  <c r="AH20" i="12" s="1"/>
  <c r="AG19" i="12"/>
  <c r="AE19" i="12"/>
  <c r="AH19" i="12" s="1"/>
  <c r="AG18" i="12"/>
  <c r="AE18" i="12"/>
  <c r="AH18" i="12" s="1"/>
  <c r="AG17" i="12"/>
  <c r="AH17" i="12" s="1"/>
  <c r="AE17" i="12"/>
  <c r="AG16" i="12"/>
  <c r="AH16" i="12" s="1"/>
  <c r="AE16" i="12"/>
  <c r="AG15" i="12"/>
  <c r="AE15" i="12"/>
  <c r="AH15" i="12" s="1"/>
  <c r="AG14" i="12"/>
  <c r="AE14" i="12"/>
  <c r="AH14" i="12" s="1"/>
  <c r="AH13" i="12"/>
  <c r="AG13" i="12"/>
  <c r="AE13" i="12"/>
  <c r="AG12" i="12"/>
  <c r="AE12" i="12"/>
  <c r="AH12" i="12" s="1"/>
  <c r="AG11" i="12"/>
  <c r="AE11" i="12"/>
  <c r="AH11" i="12" s="1"/>
  <c r="AG10" i="12"/>
  <c r="AE10" i="12"/>
  <c r="AH10" i="12" s="1"/>
  <c r="AG9" i="12"/>
  <c r="AH9" i="12" s="1"/>
  <c r="AE9" i="12"/>
  <c r="AG8" i="12"/>
  <c r="AH8" i="12" s="1"/>
  <c r="AE8" i="12"/>
  <c r="AG7" i="12"/>
  <c r="AE7" i="12"/>
  <c r="AH7" i="12" s="1"/>
  <c r="AG6" i="12"/>
  <c r="AE6" i="12"/>
  <c r="AH6" i="12" s="1"/>
  <c r="AH5" i="12"/>
  <c r="AG5" i="12"/>
  <c r="AE5" i="12"/>
  <c r="AG4" i="12"/>
  <c r="AE4" i="12"/>
  <c r="AH4" i="12" s="1"/>
  <c r="AG3" i="12"/>
  <c r="AE3" i="12"/>
  <c r="AH3" i="12" s="1"/>
  <c r="AG2" i="12"/>
  <c r="AE2" i="12"/>
  <c r="AH2" i="12" s="1"/>
  <c r="Z101" i="12"/>
  <c r="Y101" i="12"/>
  <c r="X101" i="12"/>
  <c r="AA101" i="12" s="1"/>
  <c r="Z100" i="12"/>
  <c r="AA100" i="12" s="1"/>
  <c r="Y100" i="12"/>
  <c r="X100" i="12"/>
  <c r="Z99" i="12"/>
  <c r="Y99" i="12"/>
  <c r="X99" i="12"/>
  <c r="AA99" i="12" s="1"/>
  <c r="Z98" i="12"/>
  <c r="AA98" i="12" s="1"/>
  <c r="Y98" i="12"/>
  <c r="X98" i="12"/>
  <c r="Z97" i="12"/>
  <c r="Y97" i="12"/>
  <c r="X97" i="12"/>
  <c r="AA97" i="12" s="1"/>
  <c r="Z96" i="12"/>
  <c r="AA96" i="12" s="1"/>
  <c r="Y96" i="12"/>
  <c r="X96" i="12"/>
  <c r="Z95" i="12"/>
  <c r="Y95" i="12"/>
  <c r="X95" i="12"/>
  <c r="AA95" i="12" s="1"/>
  <c r="Z94" i="12"/>
  <c r="AA94" i="12" s="1"/>
  <c r="Y94" i="12"/>
  <c r="X94" i="12"/>
  <c r="Z93" i="12"/>
  <c r="Y93" i="12"/>
  <c r="X93" i="12"/>
  <c r="AA93" i="12" s="1"/>
  <c r="Z92" i="12"/>
  <c r="AA92" i="12" s="1"/>
  <c r="Y92" i="12"/>
  <c r="X92" i="12"/>
  <c r="Z91" i="12"/>
  <c r="Y91" i="12"/>
  <c r="X91" i="12"/>
  <c r="AA91" i="12" s="1"/>
  <c r="Z90" i="12"/>
  <c r="AA90" i="12" s="1"/>
  <c r="Y90" i="12"/>
  <c r="X90" i="12"/>
  <c r="Z89" i="12"/>
  <c r="Y89" i="12"/>
  <c r="X89" i="12"/>
  <c r="AA89" i="12" s="1"/>
  <c r="Z88" i="12"/>
  <c r="AA88" i="12" s="1"/>
  <c r="Y88" i="12"/>
  <c r="X88" i="12"/>
  <c r="Z87" i="12"/>
  <c r="Y87" i="12"/>
  <c r="X87" i="12"/>
  <c r="AA87" i="12" s="1"/>
  <c r="Z86" i="12"/>
  <c r="AA86" i="12" s="1"/>
  <c r="Y86" i="12"/>
  <c r="X86" i="12"/>
  <c r="Z85" i="12"/>
  <c r="Y85" i="12"/>
  <c r="X85" i="12"/>
  <c r="AA85" i="12" s="1"/>
  <c r="Z84" i="12"/>
  <c r="AA84" i="12" s="1"/>
  <c r="Y84" i="12"/>
  <c r="X84" i="12"/>
  <c r="Z83" i="12"/>
  <c r="Y83" i="12"/>
  <c r="X83" i="12"/>
  <c r="AA83" i="12" s="1"/>
  <c r="Z82" i="12"/>
  <c r="AA82" i="12" s="1"/>
  <c r="Y82" i="12"/>
  <c r="X82" i="12"/>
  <c r="Z81" i="12"/>
  <c r="Y81" i="12"/>
  <c r="X81" i="12"/>
  <c r="AA81" i="12" s="1"/>
  <c r="Z80" i="12"/>
  <c r="AA80" i="12" s="1"/>
  <c r="Y80" i="12"/>
  <c r="X80" i="12"/>
  <c r="Z79" i="12"/>
  <c r="Y79" i="12"/>
  <c r="X79" i="12"/>
  <c r="AA79" i="12" s="1"/>
  <c r="Z78" i="12"/>
  <c r="AA78" i="12" s="1"/>
  <c r="Y78" i="12"/>
  <c r="X78" i="12"/>
  <c r="Z77" i="12"/>
  <c r="Y77" i="12"/>
  <c r="X77" i="12"/>
  <c r="AA77" i="12" s="1"/>
  <c r="Z76" i="12"/>
  <c r="AA76" i="12" s="1"/>
  <c r="Y76" i="12"/>
  <c r="X76" i="12"/>
  <c r="Z75" i="12"/>
  <c r="Y75" i="12"/>
  <c r="X75" i="12"/>
  <c r="AA75" i="12" s="1"/>
  <c r="Z74" i="12"/>
  <c r="AA74" i="12" s="1"/>
  <c r="Y74" i="12"/>
  <c r="X74" i="12"/>
  <c r="Z73" i="12"/>
  <c r="Y73" i="12"/>
  <c r="AA73" i="12" s="1"/>
  <c r="X73" i="12"/>
  <c r="Z72" i="12"/>
  <c r="AA72" i="12" s="1"/>
  <c r="Y72" i="12"/>
  <c r="X72" i="12"/>
  <c r="Z71" i="12"/>
  <c r="Y71" i="12"/>
  <c r="AA71" i="12" s="1"/>
  <c r="X71" i="12"/>
  <c r="Z70" i="12"/>
  <c r="AA70" i="12" s="1"/>
  <c r="Y70" i="12"/>
  <c r="X70" i="12"/>
  <c r="Z69" i="12"/>
  <c r="Y69" i="12"/>
  <c r="AA69" i="12" s="1"/>
  <c r="X69" i="12"/>
  <c r="Z68" i="12"/>
  <c r="AA68" i="12" s="1"/>
  <c r="Y68" i="12"/>
  <c r="X68" i="12"/>
  <c r="Z67" i="12"/>
  <c r="Y67" i="12"/>
  <c r="AA67" i="12" s="1"/>
  <c r="X67" i="12"/>
  <c r="Z66" i="12"/>
  <c r="AA66" i="12" s="1"/>
  <c r="Y66" i="12"/>
  <c r="X66" i="12"/>
  <c r="Z65" i="12"/>
  <c r="Y65" i="12"/>
  <c r="AA65" i="12" s="1"/>
  <c r="X65" i="12"/>
  <c r="Z64" i="12"/>
  <c r="AA64" i="12" s="1"/>
  <c r="Y64" i="12"/>
  <c r="X64" i="12"/>
  <c r="Z63" i="12"/>
  <c r="Y63" i="12"/>
  <c r="AA63" i="12" s="1"/>
  <c r="X63" i="12"/>
  <c r="Z62" i="12"/>
  <c r="AA62" i="12" s="1"/>
  <c r="Y62" i="12"/>
  <c r="X62" i="12"/>
  <c r="Z61" i="12"/>
  <c r="Y61" i="12"/>
  <c r="AA61" i="12" s="1"/>
  <c r="X61" i="12"/>
  <c r="Z60" i="12"/>
  <c r="AA60" i="12" s="1"/>
  <c r="Y60" i="12"/>
  <c r="X60" i="12"/>
  <c r="Z59" i="12"/>
  <c r="Y59" i="12"/>
  <c r="AA59" i="12" s="1"/>
  <c r="X59" i="12"/>
  <c r="Z58" i="12"/>
  <c r="AA58" i="12" s="1"/>
  <c r="Y58" i="12"/>
  <c r="X58" i="12"/>
  <c r="Z57" i="12"/>
  <c r="Y57" i="12"/>
  <c r="AA57" i="12" s="1"/>
  <c r="X57" i="12"/>
  <c r="Z56" i="12"/>
  <c r="AA56" i="12" s="1"/>
  <c r="Y56" i="12"/>
  <c r="X56" i="12"/>
  <c r="Z55" i="12"/>
  <c r="Y55" i="12"/>
  <c r="AA55" i="12" s="1"/>
  <c r="X55" i="12"/>
  <c r="Z54" i="12"/>
  <c r="AA54" i="12" s="1"/>
  <c r="Y54" i="12"/>
  <c r="X54" i="12"/>
  <c r="Z53" i="12"/>
  <c r="Y53" i="12"/>
  <c r="AA53" i="12" s="1"/>
  <c r="X53" i="12"/>
  <c r="Z52" i="12"/>
  <c r="AA52" i="12" s="1"/>
  <c r="Y52" i="12"/>
  <c r="X52" i="12"/>
  <c r="Z51" i="12"/>
  <c r="Y51" i="12"/>
  <c r="AA51" i="12" s="1"/>
  <c r="X51" i="12"/>
  <c r="Z50" i="12"/>
  <c r="AA50" i="12" s="1"/>
  <c r="Y50" i="12"/>
  <c r="X50" i="12"/>
  <c r="Z49" i="12"/>
  <c r="Y49" i="12"/>
  <c r="AA49" i="12" s="1"/>
  <c r="X49" i="12"/>
  <c r="Z48" i="12"/>
  <c r="AA48" i="12" s="1"/>
  <c r="Y48" i="12"/>
  <c r="X48" i="12"/>
  <c r="Z47" i="12"/>
  <c r="Y47" i="12"/>
  <c r="AA47" i="12" s="1"/>
  <c r="X47" i="12"/>
  <c r="Z46" i="12"/>
  <c r="AA46" i="12" s="1"/>
  <c r="Y46" i="12"/>
  <c r="X46" i="12"/>
  <c r="Z45" i="12"/>
  <c r="Y45" i="12"/>
  <c r="AA45" i="12" s="1"/>
  <c r="X45" i="12"/>
  <c r="Z44" i="12"/>
  <c r="AA44" i="12" s="1"/>
  <c r="Y44" i="12"/>
  <c r="X44" i="12"/>
  <c r="Z43" i="12"/>
  <c r="Y43" i="12"/>
  <c r="AA43" i="12" s="1"/>
  <c r="X43" i="12"/>
  <c r="Z42" i="12"/>
  <c r="AA42" i="12" s="1"/>
  <c r="Y42" i="12"/>
  <c r="X42" i="12"/>
  <c r="Z41" i="12"/>
  <c r="Y41" i="12"/>
  <c r="AA41" i="12" s="1"/>
  <c r="X41" i="12"/>
  <c r="Z40" i="12"/>
  <c r="AA40" i="12" s="1"/>
  <c r="Y40" i="12"/>
  <c r="X40" i="12"/>
  <c r="Z39" i="12"/>
  <c r="Y39" i="12"/>
  <c r="AA39" i="12" s="1"/>
  <c r="X39" i="12"/>
  <c r="Z38" i="12"/>
  <c r="AA38" i="12" s="1"/>
  <c r="Y38" i="12"/>
  <c r="X38" i="12"/>
  <c r="Z37" i="12"/>
  <c r="Y37" i="12"/>
  <c r="AA37" i="12" s="1"/>
  <c r="X37" i="12"/>
  <c r="Z36" i="12"/>
  <c r="AA36" i="12" s="1"/>
  <c r="Y36" i="12"/>
  <c r="X36" i="12"/>
  <c r="Z35" i="12"/>
  <c r="Y35" i="12"/>
  <c r="AA35" i="12" s="1"/>
  <c r="X35" i="12"/>
  <c r="Z34" i="12"/>
  <c r="AA34" i="12" s="1"/>
  <c r="Y34" i="12"/>
  <c r="X34" i="12"/>
  <c r="Z33" i="12"/>
  <c r="Y33" i="12"/>
  <c r="AA33" i="12" s="1"/>
  <c r="X33" i="12"/>
  <c r="Z32" i="12"/>
  <c r="AA32" i="12" s="1"/>
  <c r="Y32" i="12"/>
  <c r="X32" i="12"/>
  <c r="Z31" i="12"/>
  <c r="Y31" i="12"/>
  <c r="AA31" i="12" s="1"/>
  <c r="X31" i="12"/>
  <c r="Z30" i="12"/>
  <c r="AA30" i="12" s="1"/>
  <c r="Y30" i="12"/>
  <c r="X30" i="12"/>
  <c r="Z29" i="12"/>
  <c r="Y29" i="12"/>
  <c r="AA29" i="12" s="1"/>
  <c r="X29" i="12"/>
  <c r="Z28" i="12"/>
  <c r="AA28" i="12" s="1"/>
  <c r="Y28" i="12"/>
  <c r="X28" i="12"/>
  <c r="Z27" i="12"/>
  <c r="Y27" i="12"/>
  <c r="AA27" i="12" s="1"/>
  <c r="X27" i="12"/>
  <c r="Z26" i="12"/>
  <c r="AA26" i="12" s="1"/>
  <c r="Y26" i="12"/>
  <c r="X26" i="12"/>
  <c r="Z25" i="12"/>
  <c r="Y25" i="12"/>
  <c r="AA25" i="12" s="1"/>
  <c r="X25" i="12"/>
  <c r="Z24" i="12"/>
  <c r="AA24" i="12" s="1"/>
  <c r="Y24" i="12"/>
  <c r="X24" i="12"/>
  <c r="Z23" i="12"/>
  <c r="Y23" i="12"/>
  <c r="AA23" i="12" s="1"/>
  <c r="X23" i="12"/>
  <c r="Z22" i="12"/>
  <c r="AA22" i="12" s="1"/>
  <c r="Y22" i="12"/>
  <c r="X22" i="12"/>
  <c r="Z21" i="12"/>
  <c r="Y21" i="12"/>
  <c r="AA21" i="12" s="1"/>
  <c r="X21" i="12"/>
  <c r="Z20" i="12"/>
  <c r="AA20" i="12" s="1"/>
  <c r="Y20" i="12"/>
  <c r="X20" i="12"/>
  <c r="Z19" i="12"/>
  <c r="Y19" i="12"/>
  <c r="AA19" i="12" s="1"/>
  <c r="X19" i="12"/>
  <c r="Z18" i="12"/>
  <c r="AA18" i="12" s="1"/>
  <c r="Y18" i="12"/>
  <c r="X18" i="12"/>
  <c r="Z17" i="12"/>
  <c r="Y17" i="12"/>
  <c r="AA17" i="12" s="1"/>
  <c r="X17" i="12"/>
  <c r="Z16" i="12"/>
  <c r="AA16" i="12" s="1"/>
  <c r="Y16" i="12"/>
  <c r="X16" i="12"/>
  <c r="Z15" i="12"/>
  <c r="Y15" i="12"/>
  <c r="AA15" i="12" s="1"/>
  <c r="X15" i="12"/>
  <c r="Z14" i="12"/>
  <c r="AA14" i="12" s="1"/>
  <c r="Y14" i="12"/>
  <c r="X14" i="12"/>
  <c r="Z13" i="12"/>
  <c r="Y13" i="12"/>
  <c r="AA13" i="12" s="1"/>
  <c r="X13" i="12"/>
  <c r="Z12" i="12"/>
  <c r="AA12" i="12" s="1"/>
  <c r="Y12" i="12"/>
  <c r="X12" i="12"/>
  <c r="Z11" i="12"/>
  <c r="Y11" i="12"/>
  <c r="AA11" i="12" s="1"/>
  <c r="X11" i="12"/>
  <c r="Z10" i="12"/>
  <c r="AA10" i="12" s="1"/>
  <c r="Y10" i="12"/>
  <c r="X10" i="12"/>
  <c r="Z9" i="12"/>
  <c r="Y9" i="12"/>
  <c r="AA9" i="12" s="1"/>
  <c r="X9" i="12"/>
  <c r="Z8" i="12"/>
  <c r="AA8" i="12" s="1"/>
  <c r="Y8" i="12"/>
  <c r="X8" i="12"/>
  <c r="Z7" i="12"/>
  <c r="Y7" i="12"/>
  <c r="AA7" i="12" s="1"/>
  <c r="X7" i="12"/>
  <c r="Z6" i="12"/>
  <c r="AA6" i="12" s="1"/>
  <c r="Y6" i="12"/>
  <c r="X6" i="12"/>
  <c r="Z5" i="12"/>
  <c r="Y5" i="12"/>
  <c r="AA5" i="12" s="1"/>
  <c r="X5" i="12"/>
  <c r="Z4" i="12"/>
  <c r="AA4" i="12" s="1"/>
  <c r="Y4" i="12"/>
  <c r="X4" i="12"/>
  <c r="Z3" i="12"/>
  <c r="Y3" i="12"/>
  <c r="AA3" i="12" s="1"/>
  <c r="X3" i="12"/>
  <c r="Z2" i="12"/>
  <c r="AA2" i="12" s="1"/>
  <c r="Y2" i="12"/>
  <c r="X2" i="12"/>
  <c r="P101" i="12"/>
  <c r="O101" i="12"/>
  <c r="N101" i="12"/>
  <c r="Q101" i="12" s="1"/>
  <c r="P100" i="12"/>
  <c r="Q100" i="12" s="1"/>
  <c r="O100" i="12"/>
  <c r="N100" i="12"/>
  <c r="P99" i="12"/>
  <c r="O99" i="12"/>
  <c r="N99" i="12"/>
  <c r="Q99" i="12" s="1"/>
  <c r="P98" i="12"/>
  <c r="Q98" i="12" s="1"/>
  <c r="O98" i="12"/>
  <c r="N98" i="12"/>
  <c r="P97" i="12"/>
  <c r="O97" i="12"/>
  <c r="N97" i="12"/>
  <c r="Q97" i="12" s="1"/>
  <c r="P96" i="12"/>
  <c r="Q96" i="12" s="1"/>
  <c r="O96" i="12"/>
  <c r="N96" i="12"/>
  <c r="P95" i="12"/>
  <c r="O95" i="12"/>
  <c r="N95" i="12"/>
  <c r="Q95" i="12" s="1"/>
  <c r="P94" i="12"/>
  <c r="Q94" i="12" s="1"/>
  <c r="O94" i="12"/>
  <c r="N94" i="12"/>
  <c r="P93" i="12"/>
  <c r="O93" i="12"/>
  <c r="N93" i="12"/>
  <c r="Q93" i="12" s="1"/>
  <c r="P92" i="12"/>
  <c r="Q92" i="12" s="1"/>
  <c r="O92" i="12"/>
  <c r="N92" i="12"/>
  <c r="P91" i="12"/>
  <c r="O91" i="12"/>
  <c r="N91" i="12"/>
  <c r="Q91" i="12" s="1"/>
  <c r="P90" i="12"/>
  <c r="Q90" i="12" s="1"/>
  <c r="O90" i="12"/>
  <c r="N90" i="12"/>
  <c r="P89" i="12"/>
  <c r="O89" i="12"/>
  <c r="N89" i="12"/>
  <c r="Q89" i="12" s="1"/>
  <c r="P88" i="12"/>
  <c r="Q88" i="12" s="1"/>
  <c r="O88" i="12"/>
  <c r="N88" i="12"/>
  <c r="P87" i="12"/>
  <c r="O87" i="12"/>
  <c r="N87" i="12"/>
  <c r="Q87" i="12" s="1"/>
  <c r="P86" i="12"/>
  <c r="Q86" i="12" s="1"/>
  <c r="O86" i="12"/>
  <c r="N86" i="12"/>
  <c r="P85" i="12"/>
  <c r="O85" i="12"/>
  <c r="N85" i="12"/>
  <c r="Q85" i="12" s="1"/>
  <c r="P84" i="12"/>
  <c r="Q84" i="12" s="1"/>
  <c r="O84" i="12"/>
  <c r="N84" i="12"/>
  <c r="P83" i="12"/>
  <c r="O83" i="12"/>
  <c r="N83" i="12"/>
  <c r="Q83" i="12" s="1"/>
  <c r="P82" i="12"/>
  <c r="Q82" i="12" s="1"/>
  <c r="O82" i="12"/>
  <c r="N82" i="12"/>
  <c r="P81" i="12"/>
  <c r="O81" i="12"/>
  <c r="N81" i="12"/>
  <c r="Q81" i="12" s="1"/>
  <c r="P80" i="12"/>
  <c r="Q80" i="12" s="1"/>
  <c r="O80" i="12"/>
  <c r="N80" i="12"/>
  <c r="P79" i="12"/>
  <c r="O79" i="12"/>
  <c r="N79" i="12"/>
  <c r="Q79" i="12" s="1"/>
  <c r="P78" i="12"/>
  <c r="Q78" i="12" s="1"/>
  <c r="O78" i="12"/>
  <c r="N78" i="12"/>
  <c r="P77" i="12"/>
  <c r="O77" i="12"/>
  <c r="N77" i="12"/>
  <c r="Q77" i="12" s="1"/>
  <c r="P76" i="12"/>
  <c r="Q76" i="12" s="1"/>
  <c r="O76" i="12"/>
  <c r="N76" i="12"/>
  <c r="P75" i="12"/>
  <c r="O75" i="12"/>
  <c r="N75" i="12"/>
  <c r="Q75" i="12" s="1"/>
  <c r="P74" i="12"/>
  <c r="Q74" i="12" s="1"/>
  <c r="O74" i="12"/>
  <c r="N74" i="12"/>
  <c r="P73" i="12"/>
  <c r="O73" i="12"/>
  <c r="N73" i="12"/>
  <c r="Q73" i="12" s="1"/>
  <c r="P72" i="12"/>
  <c r="Q72" i="12" s="1"/>
  <c r="O72" i="12"/>
  <c r="N72" i="12"/>
  <c r="P71" i="12"/>
  <c r="O71" i="12"/>
  <c r="N71" i="12"/>
  <c r="Q71" i="12" s="1"/>
  <c r="P70" i="12"/>
  <c r="Q70" i="12" s="1"/>
  <c r="O70" i="12"/>
  <c r="N70" i="12"/>
  <c r="P69" i="12"/>
  <c r="O69" i="12"/>
  <c r="N69" i="12"/>
  <c r="Q69" i="12" s="1"/>
  <c r="P68" i="12"/>
  <c r="Q68" i="12" s="1"/>
  <c r="O68" i="12"/>
  <c r="N68" i="12"/>
  <c r="P67" i="12"/>
  <c r="O67" i="12"/>
  <c r="N67" i="12"/>
  <c r="Q67" i="12" s="1"/>
  <c r="P66" i="12"/>
  <c r="Q66" i="12" s="1"/>
  <c r="O66" i="12"/>
  <c r="N66" i="12"/>
  <c r="P65" i="12"/>
  <c r="O65" i="12"/>
  <c r="N65" i="12"/>
  <c r="Q65" i="12" s="1"/>
  <c r="P64" i="12"/>
  <c r="Q64" i="12" s="1"/>
  <c r="O64" i="12"/>
  <c r="N64" i="12"/>
  <c r="P63" i="12"/>
  <c r="O63" i="12"/>
  <c r="N63" i="12"/>
  <c r="Q63" i="12" s="1"/>
  <c r="P62" i="12"/>
  <c r="Q62" i="12" s="1"/>
  <c r="O62" i="12"/>
  <c r="N62" i="12"/>
  <c r="P61" i="12"/>
  <c r="O61" i="12"/>
  <c r="N61" i="12"/>
  <c r="Q61" i="12" s="1"/>
  <c r="P60" i="12"/>
  <c r="Q60" i="12" s="1"/>
  <c r="O60" i="12"/>
  <c r="N60" i="12"/>
  <c r="P59" i="12"/>
  <c r="O59" i="12"/>
  <c r="N59" i="12"/>
  <c r="Q59" i="12" s="1"/>
  <c r="P58" i="12"/>
  <c r="Q58" i="12" s="1"/>
  <c r="O58" i="12"/>
  <c r="N58" i="12"/>
  <c r="P57" i="12"/>
  <c r="O57" i="12"/>
  <c r="N57" i="12"/>
  <c r="Q57" i="12" s="1"/>
  <c r="P56" i="12"/>
  <c r="Q56" i="12" s="1"/>
  <c r="O56" i="12"/>
  <c r="N56" i="12"/>
  <c r="P55" i="12"/>
  <c r="O55" i="12"/>
  <c r="N55" i="12"/>
  <c r="Q55" i="12" s="1"/>
  <c r="P54" i="12"/>
  <c r="Q54" i="12" s="1"/>
  <c r="O54" i="12"/>
  <c r="N54" i="12"/>
  <c r="P53" i="12"/>
  <c r="O53" i="12"/>
  <c r="N53" i="12"/>
  <c r="Q53" i="12" s="1"/>
  <c r="P52" i="12"/>
  <c r="Q52" i="12" s="1"/>
  <c r="O52" i="12"/>
  <c r="N52" i="12"/>
  <c r="P51" i="12"/>
  <c r="O51" i="12"/>
  <c r="N51" i="12"/>
  <c r="Q51" i="12" s="1"/>
  <c r="P50" i="12"/>
  <c r="Q50" i="12" s="1"/>
  <c r="O50" i="12"/>
  <c r="N50" i="12"/>
  <c r="P49" i="12"/>
  <c r="O49" i="12"/>
  <c r="N49" i="12"/>
  <c r="Q49" i="12" s="1"/>
  <c r="P48" i="12"/>
  <c r="Q48" i="12" s="1"/>
  <c r="O48" i="12"/>
  <c r="N48" i="12"/>
  <c r="P47" i="12"/>
  <c r="O47" i="12"/>
  <c r="N47" i="12"/>
  <c r="Q47" i="12" s="1"/>
  <c r="P46" i="12"/>
  <c r="Q46" i="12" s="1"/>
  <c r="O46" i="12"/>
  <c r="N46" i="12"/>
  <c r="P45" i="12"/>
  <c r="O45" i="12"/>
  <c r="N45" i="12"/>
  <c r="Q45" i="12" s="1"/>
  <c r="P44" i="12"/>
  <c r="Q44" i="12" s="1"/>
  <c r="O44" i="12"/>
  <c r="N44" i="12"/>
  <c r="P43" i="12"/>
  <c r="O43" i="12"/>
  <c r="N43" i="12"/>
  <c r="Q43" i="12" s="1"/>
  <c r="P42" i="12"/>
  <c r="Q42" i="12" s="1"/>
  <c r="O42" i="12"/>
  <c r="N42" i="12"/>
  <c r="P41" i="12"/>
  <c r="O41" i="12"/>
  <c r="N41" i="12"/>
  <c r="Q41" i="12" s="1"/>
  <c r="P40" i="12"/>
  <c r="Q40" i="12" s="1"/>
  <c r="O40" i="12"/>
  <c r="N40" i="12"/>
  <c r="P39" i="12"/>
  <c r="O39" i="12"/>
  <c r="N39" i="12"/>
  <c r="Q39" i="12" s="1"/>
  <c r="P38" i="12"/>
  <c r="Q38" i="12" s="1"/>
  <c r="O38" i="12"/>
  <c r="N38" i="12"/>
  <c r="P37" i="12"/>
  <c r="O37" i="12"/>
  <c r="N37" i="12"/>
  <c r="Q37" i="12" s="1"/>
  <c r="P36" i="12"/>
  <c r="Q36" i="12" s="1"/>
  <c r="O36" i="12"/>
  <c r="N36" i="12"/>
  <c r="P35" i="12"/>
  <c r="O35" i="12"/>
  <c r="N35" i="12"/>
  <c r="Q35" i="12" s="1"/>
  <c r="P34" i="12"/>
  <c r="Q34" i="12" s="1"/>
  <c r="O34" i="12"/>
  <c r="N34" i="12"/>
  <c r="P33" i="12"/>
  <c r="O33" i="12"/>
  <c r="N33" i="12"/>
  <c r="Q33" i="12" s="1"/>
  <c r="P32" i="12"/>
  <c r="Q32" i="12" s="1"/>
  <c r="O32" i="12"/>
  <c r="N32" i="12"/>
  <c r="P31" i="12"/>
  <c r="O31" i="12"/>
  <c r="N31" i="12"/>
  <c r="Q31" i="12" s="1"/>
  <c r="P30" i="12"/>
  <c r="Q30" i="12" s="1"/>
  <c r="O30" i="12"/>
  <c r="N30" i="12"/>
  <c r="P29" i="12"/>
  <c r="O29" i="12"/>
  <c r="N29" i="12"/>
  <c r="Q29" i="12" s="1"/>
  <c r="P28" i="12"/>
  <c r="Q28" i="12" s="1"/>
  <c r="O28" i="12"/>
  <c r="N28" i="12"/>
  <c r="P27" i="12"/>
  <c r="O27" i="12"/>
  <c r="N27" i="12"/>
  <c r="Q27" i="12" s="1"/>
  <c r="P26" i="12"/>
  <c r="Q26" i="12" s="1"/>
  <c r="O26" i="12"/>
  <c r="N26" i="12"/>
  <c r="P25" i="12"/>
  <c r="O25" i="12"/>
  <c r="N25" i="12"/>
  <c r="Q25" i="12" s="1"/>
  <c r="P24" i="12"/>
  <c r="Q24" i="12" s="1"/>
  <c r="O24" i="12"/>
  <c r="N24" i="12"/>
  <c r="P23" i="12"/>
  <c r="O23" i="12"/>
  <c r="N23" i="12"/>
  <c r="Q23" i="12" s="1"/>
  <c r="P22" i="12"/>
  <c r="Q22" i="12" s="1"/>
  <c r="O22" i="12"/>
  <c r="N22" i="12"/>
  <c r="P21" i="12"/>
  <c r="O21" i="12"/>
  <c r="N21" i="12"/>
  <c r="Q21" i="12" s="1"/>
  <c r="P20" i="12"/>
  <c r="Q20" i="12" s="1"/>
  <c r="O20" i="12"/>
  <c r="N20" i="12"/>
  <c r="P19" i="12"/>
  <c r="O19" i="12"/>
  <c r="N19" i="12"/>
  <c r="Q19" i="12" s="1"/>
  <c r="P18" i="12"/>
  <c r="Q18" i="12" s="1"/>
  <c r="O18" i="12"/>
  <c r="N18" i="12"/>
  <c r="P17" i="12"/>
  <c r="O17" i="12"/>
  <c r="N17" i="12"/>
  <c r="Q17" i="12" s="1"/>
  <c r="P16" i="12"/>
  <c r="Q16" i="12" s="1"/>
  <c r="O16" i="12"/>
  <c r="N16" i="12"/>
  <c r="P15" i="12"/>
  <c r="O15" i="12"/>
  <c r="N15" i="12"/>
  <c r="Q15" i="12" s="1"/>
  <c r="P14" i="12"/>
  <c r="Q14" i="12" s="1"/>
  <c r="O14" i="12"/>
  <c r="N14" i="12"/>
  <c r="P13" i="12"/>
  <c r="O13" i="12"/>
  <c r="N13" i="12"/>
  <c r="Q13" i="12" s="1"/>
  <c r="P12" i="12"/>
  <c r="Q12" i="12" s="1"/>
  <c r="O12" i="12"/>
  <c r="N12" i="12"/>
  <c r="P11" i="12"/>
  <c r="O11" i="12"/>
  <c r="N11" i="12"/>
  <c r="Q11" i="12" s="1"/>
  <c r="P10" i="12"/>
  <c r="Q10" i="12" s="1"/>
  <c r="O10" i="12"/>
  <c r="N10" i="12"/>
  <c r="P9" i="12"/>
  <c r="O9" i="12"/>
  <c r="N9" i="12"/>
  <c r="Q9" i="12" s="1"/>
  <c r="P8" i="12"/>
  <c r="Q8" i="12" s="1"/>
  <c r="O8" i="12"/>
  <c r="N8" i="12"/>
  <c r="P7" i="12"/>
  <c r="O7" i="12"/>
  <c r="N7" i="12"/>
  <c r="Q7" i="12" s="1"/>
  <c r="P6" i="12"/>
  <c r="Q6" i="12" s="1"/>
  <c r="O6" i="12"/>
  <c r="N6" i="12"/>
  <c r="P5" i="12"/>
  <c r="O5" i="12"/>
  <c r="N5" i="12"/>
  <c r="Q5" i="12" s="1"/>
  <c r="P4" i="12"/>
  <c r="Q4" i="12" s="1"/>
  <c r="O4" i="12"/>
  <c r="N4" i="12"/>
  <c r="Q3" i="12"/>
  <c r="P3" i="12"/>
  <c r="O3" i="12"/>
  <c r="N3" i="12"/>
  <c r="P2" i="12"/>
  <c r="Q2" i="12" s="1"/>
  <c r="O2" i="12"/>
  <c r="N2" i="12"/>
  <c r="G101" i="12"/>
  <c r="D101" i="12"/>
  <c r="H101" i="12" s="1"/>
  <c r="G100" i="12"/>
  <c r="D100" i="12"/>
  <c r="H100" i="12" s="1"/>
  <c r="G99" i="12"/>
  <c r="D99" i="12"/>
  <c r="H99" i="12" s="1"/>
  <c r="G98" i="12"/>
  <c r="H98" i="12" s="1"/>
  <c r="D98" i="12"/>
  <c r="G97" i="12"/>
  <c r="D97" i="12"/>
  <c r="H97" i="12" s="1"/>
  <c r="G96" i="12"/>
  <c r="D96" i="12"/>
  <c r="H96" i="12" s="1"/>
  <c r="H95" i="12"/>
  <c r="G95" i="12"/>
  <c r="D95" i="12"/>
  <c r="G94" i="12"/>
  <c r="D94" i="12"/>
  <c r="H94" i="12" s="1"/>
  <c r="G93" i="12"/>
  <c r="D93" i="12"/>
  <c r="H93" i="12" s="1"/>
  <c r="G92" i="12"/>
  <c r="D92" i="12"/>
  <c r="H92" i="12" s="1"/>
  <c r="G91" i="12"/>
  <c r="D91" i="12"/>
  <c r="H91" i="12" s="1"/>
  <c r="G90" i="12"/>
  <c r="H90" i="12" s="1"/>
  <c r="D90" i="12"/>
  <c r="G89" i="12"/>
  <c r="D89" i="12"/>
  <c r="H89" i="12" s="1"/>
  <c r="G88" i="12"/>
  <c r="D88" i="12"/>
  <c r="H88" i="12" s="1"/>
  <c r="H87" i="12"/>
  <c r="G87" i="12"/>
  <c r="D87" i="12"/>
  <c r="H86" i="12"/>
  <c r="G86" i="12"/>
  <c r="D86" i="12"/>
  <c r="G85" i="12"/>
  <c r="D85" i="12"/>
  <c r="H85" i="12" s="1"/>
  <c r="G84" i="12"/>
  <c r="D84" i="12"/>
  <c r="H84" i="12" s="1"/>
  <c r="G83" i="12"/>
  <c r="D83" i="12"/>
  <c r="H83" i="12" s="1"/>
  <c r="G82" i="12"/>
  <c r="H82" i="12" s="1"/>
  <c r="D82" i="12"/>
  <c r="G81" i="12"/>
  <c r="D81" i="12"/>
  <c r="H81" i="12" s="1"/>
  <c r="G80" i="12"/>
  <c r="D80" i="12"/>
  <c r="H80" i="12" s="1"/>
  <c r="H79" i="12"/>
  <c r="G79" i="12"/>
  <c r="D79" i="12"/>
  <c r="H78" i="12"/>
  <c r="G78" i="12"/>
  <c r="D78" i="12"/>
  <c r="G77" i="12"/>
  <c r="D77" i="12"/>
  <c r="H77" i="12" s="1"/>
  <c r="G76" i="12"/>
  <c r="D76" i="12"/>
  <c r="H76" i="12" s="1"/>
  <c r="G75" i="12"/>
  <c r="D75" i="12"/>
  <c r="H75" i="12" s="1"/>
  <c r="G74" i="12"/>
  <c r="H74" i="12" s="1"/>
  <c r="D74" i="12"/>
  <c r="G73" i="12"/>
  <c r="D73" i="12"/>
  <c r="H73" i="12" s="1"/>
  <c r="G72" i="12"/>
  <c r="D72" i="12"/>
  <c r="H72" i="12" s="1"/>
  <c r="H71" i="12"/>
  <c r="G71" i="12"/>
  <c r="D71" i="12"/>
  <c r="H70" i="12"/>
  <c r="G70" i="12"/>
  <c r="D70" i="12"/>
  <c r="G69" i="12"/>
  <c r="D69" i="12"/>
  <c r="H69" i="12" s="1"/>
  <c r="G68" i="12"/>
  <c r="D68" i="12"/>
  <c r="H68" i="12" s="1"/>
  <c r="G67" i="12"/>
  <c r="D67" i="12"/>
  <c r="H67" i="12" s="1"/>
  <c r="G66" i="12"/>
  <c r="H66" i="12" s="1"/>
  <c r="D66" i="12"/>
  <c r="G65" i="12"/>
  <c r="D65" i="12"/>
  <c r="H65" i="12" s="1"/>
  <c r="G64" i="12"/>
  <c r="D64" i="12"/>
  <c r="H64" i="12" s="1"/>
  <c r="H63" i="12"/>
  <c r="G63" i="12"/>
  <c r="D63" i="12"/>
  <c r="H62" i="12"/>
  <c r="G62" i="12"/>
  <c r="D62" i="12"/>
  <c r="G61" i="12"/>
  <c r="D61" i="12"/>
  <c r="H61" i="12" s="1"/>
  <c r="G60" i="12"/>
  <c r="D60" i="12"/>
  <c r="H60" i="12" s="1"/>
  <c r="G59" i="12"/>
  <c r="D59" i="12"/>
  <c r="H59" i="12" s="1"/>
  <c r="G58" i="12"/>
  <c r="H58" i="12" s="1"/>
  <c r="D58" i="12"/>
  <c r="G57" i="12"/>
  <c r="D57" i="12"/>
  <c r="H57" i="12" s="1"/>
  <c r="G56" i="12"/>
  <c r="D56" i="12"/>
  <c r="H56" i="12" s="1"/>
  <c r="H55" i="12"/>
  <c r="G55" i="12"/>
  <c r="D55" i="12"/>
  <c r="H54" i="12"/>
  <c r="G54" i="12"/>
  <c r="D54" i="12"/>
  <c r="G53" i="12"/>
  <c r="D53" i="12"/>
  <c r="H53" i="12" s="1"/>
  <c r="G52" i="12"/>
  <c r="D52" i="12"/>
  <c r="H52" i="12" s="1"/>
  <c r="G51" i="12"/>
  <c r="D51" i="12"/>
  <c r="H51" i="12" s="1"/>
  <c r="G50" i="12"/>
  <c r="H50" i="12" s="1"/>
  <c r="D50" i="12"/>
  <c r="G49" i="12"/>
  <c r="D49" i="12"/>
  <c r="H49" i="12" s="1"/>
  <c r="G48" i="12"/>
  <c r="D48" i="12"/>
  <c r="H48" i="12" s="1"/>
  <c r="H47" i="12"/>
  <c r="G47" i="12"/>
  <c r="D47" i="12"/>
  <c r="H46" i="12"/>
  <c r="G46" i="12"/>
  <c r="D46" i="12"/>
  <c r="G45" i="12"/>
  <c r="D45" i="12"/>
  <c r="H45" i="12" s="1"/>
  <c r="G44" i="12"/>
  <c r="D44" i="12"/>
  <c r="H44" i="12" s="1"/>
  <c r="G43" i="12"/>
  <c r="D43" i="12"/>
  <c r="H43" i="12" s="1"/>
  <c r="G42" i="12"/>
  <c r="H42" i="12" s="1"/>
  <c r="D42" i="12"/>
  <c r="G41" i="12"/>
  <c r="D41" i="12"/>
  <c r="H41" i="12" s="1"/>
  <c r="G40" i="12"/>
  <c r="D40" i="12"/>
  <c r="H40" i="12" s="1"/>
  <c r="H39" i="12"/>
  <c r="G39" i="12"/>
  <c r="D39" i="12"/>
  <c r="H38" i="12"/>
  <c r="G38" i="12"/>
  <c r="D38" i="12"/>
  <c r="G37" i="12"/>
  <c r="D37" i="12"/>
  <c r="H37" i="12" s="1"/>
  <c r="G36" i="12"/>
  <c r="D36" i="12"/>
  <c r="H36" i="12" s="1"/>
  <c r="G35" i="12"/>
  <c r="D35" i="12"/>
  <c r="H35" i="12" s="1"/>
  <c r="G34" i="12"/>
  <c r="H34" i="12" s="1"/>
  <c r="D34" i="12"/>
  <c r="G33" i="12"/>
  <c r="D33" i="12"/>
  <c r="H33" i="12" s="1"/>
  <c r="G32" i="12"/>
  <c r="D32" i="12"/>
  <c r="H32" i="12" s="1"/>
  <c r="H31" i="12"/>
  <c r="G31" i="12"/>
  <c r="D31" i="12"/>
  <c r="H30" i="12"/>
  <c r="G30" i="12"/>
  <c r="D30" i="12"/>
  <c r="G29" i="12"/>
  <c r="D29" i="12"/>
  <c r="H29" i="12" s="1"/>
  <c r="G28" i="12"/>
  <c r="D28" i="12"/>
  <c r="H28" i="12" s="1"/>
  <c r="G27" i="12"/>
  <c r="D27" i="12"/>
  <c r="H27" i="12" s="1"/>
  <c r="G26" i="12"/>
  <c r="H26" i="12" s="1"/>
  <c r="D26" i="12"/>
  <c r="G25" i="12"/>
  <c r="D25" i="12"/>
  <c r="H25" i="12" s="1"/>
  <c r="G24" i="12"/>
  <c r="D24" i="12"/>
  <c r="H24" i="12" s="1"/>
  <c r="H23" i="12"/>
  <c r="G23" i="12"/>
  <c r="D23" i="12"/>
  <c r="G22" i="12"/>
  <c r="D22" i="12"/>
  <c r="H22" i="12" s="1"/>
  <c r="G21" i="12"/>
  <c r="D21" i="12"/>
  <c r="H21" i="12" s="1"/>
  <c r="G20" i="12"/>
  <c r="D20" i="12"/>
  <c r="H20" i="12" s="1"/>
  <c r="G19" i="12"/>
  <c r="D19" i="12"/>
  <c r="H19" i="12" s="1"/>
  <c r="G18" i="12"/>
  <c r="H18" i="12" s="1"/>
  <c r="D18" i="12"/>
  <c r="G17" i="12"/>
  <c r="D17" i="12"/>
  <c r="H17" i="12" s="1"/>
  <c r="G16" i="12"/>
  <c r="D16" i="12"/>
  <c r="H16" i="12" s="1"/>
  <c r="H15" i="12"/>
  <c r="G15" i="12"/>
  <c r="D15" i="12"/>
  <c r="G14" i="12"/>
  <c r="D14" i="12"/>
  <c r="H14" i="12" s="1"/>
  <c r="G13" i="12"/>
  <c r="D13" i="12"/>
  <c r="H13" i="12" s="1"/>
  <c r="G12" i="12"/>
  <c r="D12" i="12"/>
  <c r="H12" i="12" s="1"/>
  <c r="G11" i="12"/>
  <c r="D11" i="12"/>
  <c r="H11" i="12" s="1"/>
  <c r="G10" i="12"/>
  <c r="H10" i="12" s="1"/>
  <c r="D10" i="12"/>
  <c r="G9" i="12"/>
  <c r="D9" i="12"/>
  <c r="H9" i="12" s="1"/>
  <c r="G8" i="12"/>
  <c r="D8" i="12"/>
  <c r="H8" i="12" s="1"/>
  <c r="H7" i="12"/>
  <c r="G7" i="12"/>
  <c r="D7" i="12"/>
  <c r="G6" i="12"/>
  <c r="D6" i="12"/>
  <c r="H6" i="12" s="1"/>
  <c r="G5" i="12"/>
  <c r="D5" i="12"/>
  <c r="H5" i="12" s="1"/>
  <c r="G4" i="12"/>
  <c r="D4" i="12"/>
  <c r="H4" i="12" s="1"/>
  <c r="G3" i="12"/>
  <c r="D3" i="12"/>
  <c r="H3" i="12" s="1"/>
  <c r="G2" i="12"/>
  <c r="H2" i="12" s="1"/>
  <c r="D2" i="12"/>
  <c r="Q2" i="10"/>
  <c r="G101" i="10"/>
  <c r="P101" i="10"/>
  <c r="M101" i="10"/>
  <c r="Q101" i="10" s="1"/>
  <c r="G100" i="10"/>
  <c r="P100" i="10"/>
  <c r="M100" i="10"/>
  <c r="Q100" i="10" s="1"/>
  <c r="G99" i="10"/>
  <c r="P99" i="10"/>
  <c r="M99" i="10"/>
  <c r="Q99" i="10" s="1"/>
  <c r="G98" i="10"/>
  <c r="P98" i="10"/>
  <c r="M98" i="10"/>
  <c r="Q98" i="10" s="1"/>
  <c r="G97" i="10"/>
  <c r="Q97" i="10"/>
  <c r="P97" i="10"/>
  <c r="M97" i="10"/>
  <c r="G96" i="10"/>
  <c r="P96" i="10"/>
  <c r="M96" i="10"/>
  <c r="G95" i="10"/>
  <c r="P95" i="10"/>
  <c r="Q95" i="10" s="1"/>
  <c r="M95" i="10"/>
  <c r="G94" i="10"/>
  <c r="P94" i="10"/>
  <c r="M94" i="10"/>
  <c r="Q94" i="10" s="1"/>
  <c r="G93" i="10"/>
  <c r="P93" i="10"/>
  <c r="M93" i="10"/>
  <c r="Q93" i="10" s="1"/>
  <c r="G92" i="10"/>
  <c r="P92" i="10"/>
  <c r="M92" i="10"/>
  <c r="Q92" i="10" s="1"/>
  <c r="G91" i="10"/>
  <c r="P91" i="10"/>
  <c r="M91" i="10"/>
  <c r="Q91" i="10" s="1"/>
  <c r="G90" i="10"/>
  <c r="P90" i="10"/>
  <c r="M90" i="10"/>
  <c r="Q90" i="10" s="1"/>
  <c r="G89" i="10"/>
  <c r="P89" i="10"/>
  <c r="M89" i="10"/>
  <c r="Q89" i="10" s="1"/>
  <c r="G88" i="10"/>
  <c r="P88" i="10"/>
  <c r="M88" i="10"/>
  <c r="G87" i="10"/>
  <c r="P87" i="10"/>
  <c r="M87" i="10"/>
  <c r="Q87" i="10" s="1"/>
  <c r="G86" i="10"/>
  <c r="P86" i="10"/>
  <c r="M86" i="10"/>
  <c r="Q86" i="10" s="1"/>
  <c r="G85" i="10"/>
  <c r="P85" i="10"/>
  <c r="M85" i="10"/>
  <c r="Q85" i="10" s="1"/>
  <c r="G84" i="10"/>
  <c r="P84" i="10"/>
  <c r="M84" i="10"/>
  <c r="Q84" i="10" s="1"/>
  <c r="G83" i="10"/>
  <c r="P83" i="10"/>
  <c r="M83" i="10"/>
  <c r="Q83" i="10" s="1"/>
  <c r="G82" i="10"/>
  <c r="P82" i="10"/>
  <c r="M82" i="10"/>
  <c r="Q82" i="10" s="1"/>
  <c r="G81" i="10"/>
  <c r="Q81" i="10"/>
  <c r="P81" i="10"/>
  <c r="M81" i="10"/>
  <c r="G80" i="10"/>
  <c r="P80" i="10"/>
  <c r="M80" i="10"/>
  <c r="G79" i="10"/>
  <c r="P79" i="10"/>
  <c r="Q79" i="10" s="1"/>
  <c r="M79" i="10"/>
  <c r="G78" i="10"/>
  <c r="P78" i="10"/>
  <c r="M78" i="10"/>
  <c r="Q78" i="10" s="1"/>
  <c r="G77" i="10"/>
  <c r="P77" i="10"/>
  <c r="M77" i="10"/>
  <c r="Q77" i="10" s="1"/>
  <c r="G76" i="10"/>
  <c r="P76" i="10"/>
  <c r="M76" i="10"/>
  <c r="Q76" i="10" s="1"/>
  <c r="G75" i="10"/>
  <c r="P75" i="10"/>
  <c r="M75" i="10"/>
  <c r="Q75" i="10" s="1"/>
  <c r="G74" i="10"/>
  <c r="P74" i="10"/>
  <c r="M74" i="10"/>
  <c r="Q74" i="10" s="1"/>
  <c r="G73" i="10"/>
  <c r="P73" i="10"/>
  <c r="M73" i="10"/>
  <c r="Q73" i="10" s="1"/>
  <c r="G72" i="10"/>
  <c r="P72" i="10"/>
  <c r="M72" i="10"/>
  <c r="G71" i="10"/>
  <c r="P71" i="10"/>
  <c r="M71" i="10"/>
  <c r="Q71" i="10" s="1"/>
  <c r="G70" i="10"/>
  <c r="P70" i="10"/>
  <c r="M70" i="10"/>
  <c r="Q70" i="10" s="1"/>
  <c r="G69" i="10"/>
  <c r="P69" i="10"/>
  <c r="M69" i="10"/>
  <c r="Q69" i="10" s="1"/>
  <c r="G68" i="10"/>
  <c r="P68" i="10"/>
  <c r="M68" i="10"/>
  <c r="Q68" i="10" s="1"/>
  <c r="G67" i="10"/>
  <c r="P67" i="10"/>
  <c r="M67" i="10"/>
  <c r="Q67" i="10" s="1"/>
  <c r="G66" i="10"/>
  <c r="P66" i="10"/>
  <c r="M66" i="10"/>
  <c r="Q66" i="10" s="1"/>
  <c r="G65" i="10"/>
  <c r="Q65" i="10"/>
  <c r="P65" i="10"/>
  <c r="M65" i="10"/>
  <c r="G64" i="10"/>
  <c r="P64" i="10"/>
  <c r="M64" i="10"/>
  <c r="G63" i="10"/>
  <c r="P63" i="10"/>
  <c r="Q63" i="10" s="1"/>
  <c r="M63" i="10"/>
  <c r="G62" i="10"/>
  <c r="P62" i="10"/>
  <c r="M62" i="10"/>
  <c r="Q62" i="10" s="1"/>
  <c r="G61" i="10"/>
  <c r="P61" i="10"/>
  <c r="M61" i="10"/>
  <c r="Q61" i="10" s="1"/>
  <c r="G60" i="10"/>
  <c r="P60" i="10"/>
  <c r="M60" i="10"/>
  <c r="Q60" i="10" s="1"/>
  <c r="G59" i="10"/>
  <c r="P59" i="10"/>
  <c r="M59" i="10"/>
  <c r="Q59" i="10" s="1"/>
  <c r="G58" i="10"/>
  <c r="P58" i="10"/>
  <c r="M58" i="10"/>
  <c r="Q58" i="10" s="1"/>
  <c r="G57" i="10"/>
  <c r="P57" i="10"/>
  <c r="M57" i="10"/>
  <c r="Q57" i="10" s="1"/>
  <c r="G56" i="10"/>
  <c r="P56" i="10"/>
  <c r="M56" i="10"/>
  <c r="G55" i="10"/>
  <c r="P55" i="10"/>
  <c r="M55" i="10"/>
  <c r="Q55" i="10" s="1"/>
  <c r="G54" i="10"/>
  <c r="P54" i="10"/>
  <c r="M54" i="10"/>
  <c r="Q54" i="10" s="1"/>
  <c r="G53" i="10"/>
  <c r="P53" i="10"/>
  <c r="M53" i="10"/>
  <c r="Q53" i="10" s="1"/>
  <c r="G52" i="10"/>
  <c r="P52" i="10"/>
  <c r="M52" i="10"/>
  <c r="Q52" i="10" s="1"/>
  <c r="G51" i="10"/>
  <c r="P51" i="10"/>
  <c r="M51" i="10"/>
  <c r="Q51" i="10" s="1"/>
  <c r="G50" i="10"/>
  <c r="P50" i="10"/>
  <c r="M50" i="10"/>
  <c r="Q50" i="10" s="1"/>
  <c r="G49" i="10"/>
  <c r="Q49" i="10"/>
  <c r="P49" i="10"/>
  <c r="M49" i="10"/>
  <c r="G48" i="10"/>
  <c r="P48" i="10"/>
  <c r="M48" i="10"/>
  <c r="G47" i="10"/>
  <c r="P47" i="10"/>
  <c r="Q47" i="10" s="1"/>
  <c r="M47" i="10"/>
  <c r="G46" i="10"/>
  <c r="P46" i="10"/>
  <c r="M46" i="10"/>
  <c r="Q46" i="10" s="1"/>
  <c r="G45" i="10"/>
  <c r="P45" i="10"/>
  <c r="M45" i="10"/>
  <c r="Q45" i="10" s="1"/>
  <c r="G44" i="10"/>
  <c r="P44" i="10"/>
  <c r="M44" i="10"/>
  <c r="Q44" i="10" s="1"/>
  <c r="G43" i="10"/>
  <c r="P43" i="10"/>
  <c r="M43" i="10"/>
  <c r="Q43" i="10" s="1"/>
  <c r="G42" i="10"/>
  <c r="P42" i="10"/>
  <c r="M42" i="10"/>
  <c r="Q42" i="10" s="1"/>
  <c r="G41" i="10"/>
  <c r="Q41" i="10"/>
  <c r="P41" i="10"/>
  <c r="M41" i="10"/>
  <c r="G40" i="10"/>
  <c r="P40" i="10"/>
  <c r="M40" i="10"/>
  <c r="G39" i="10"/>
  <c r="P39" i="10"/>
  <c r="M39" i="10"/>
  <c r="Q39" i="10" s="1"/>
  <c r="G38" i="10"/>
  <c r="P38" i="10"/>
  <c r="M38" i="10"/>
  <c r="Q38" i="10" s="1"/>
  <c r="G37" i="10"/>
  <c r="P37" i="10"/>
  <c r="M37" i="10"/>
  <c r="Q37" i="10" s="1"/>
  <c r="G36" i="10"/>
  <c r="P36" i="10"/>
  <c r="M36" i="10"/>
  <c r="Q36" i="10" s="1"/>
  <c r="G35" i="10"/>
  <c r="P35" i="10"/>
  <c r="M35" i="10"/>
  <c r="Q35" i="10" s="1"/>
  <c r="G34" i="10"/>
  <c r="P34" i="10"/>
  <c r="M34" i="10"/>
  <c r="Q34" i="10" s="1"/>
  <c r="G33" i="10"/>
  <c r="Q33" i="10"/>
  <c r="P33" i="10"/>
  <c r="M33" i="10"/>
  <c r="G32" i="10"/>
  <c r="P32" i="10"/>
  <c r="M32" i="10"/>
  <c r="G31" i="10"/>
  <c r="P31" i="10"/>
  <c r="Q31" i="10" s="1"/>
  <c r="M31" i="10"/>
  <c r="G30" i="10"/>
  <c r="P30" i="10"/>
  <c r="M30" i="10"/>
  <c r="Q30" i="10" s="1"/>
  <c r="G29" i="10"/>
  <c r="P29" i="10"/>
  <c r="M29" i="10"/>
  <c r="Q29" i="10" s="1"/>
  <c r="G28" i="10"/>
  <c r="P28" i="10"/>
  <c r="M28" i="10"/>
  <c r="Q28" i="10" s="1"/>
  <c r="G27" i="10"/>
  <c r="P27" i="10"/>
  <c r="M27" i="10"/>
  <c r="Q27" i="10" s="1"/>
  <c r="G26" i="10"/>
  <c r="P26" i="10"/>
  <c r="M26" i="10"/>
  <c r="Q26" i="10" s="1"/>
  <c r="G25" i="10"/>
  <c r="Q25" i="10"/>
  <c r="P25" i="10"/>
  <c r="M25" i="10"/>
  <c r="G24" i="10"/>
  <c r="P24" i="10"/>
  <c r="M24" i="10"/>
  <c r="G23" i="10"/>
  <c r="P23" i="10"/>
  <c r="M23" i="10"/>
  <c r="Q23" i="10" s="1"/>
  <c r="G22" i="10"/>
  <c r="P22" i="10"/>
  <c r="M22" i="10"/>
  <c r="Q22" i="10" s="1"/>
  <c r="G21" i="10"/>
  <c r="P21" i="10"/>
  <c r="M21" i="10"/>
  <c r="Q21" i="10" s="1"/>
  <c r="G20" i="10"/>
  <c r="P20" i="10"/>
  <c r="M20" i="10"/>
  <c r="Q20" i="10" s="1"/>
  <c r="G19" i="10"/>
  <c r="P19" i="10"/>
  <c r="M19" i="10"/>
  <c r="Q19" i="10" s="1"/>
  <c r="G18" i="10"/>
  <c r="P18" i="10"/>
  <c r="M18" i="10"/>
  <c r="Q18" i="10" s="1"/>
  <c r="G17" i="10"/>
  <c r="Q17" i="10"/>
  <c r="P17" i="10"/>
  <c r="M17" i="10"/>
  <c r="G16" i="10"/>
  <c r="P16" i="10"/>
  <c r="M16" i="10"/>
  <c r="G15" i="10"/>
  <c r="P15" i="10"/>
  <c r="Q15" i="10" s="1"/>
  <c r="M15" i="10"/>
  <c r="G14" i="10"/>
  <c r="P14" i="10"/>
  <c r="M14" i="10"/>
  <c r="Q14" i="10" s="1"/>
  <c r="G13" i="10"/>
  <c r="P13" i="10"/>
  <c r="M13" i="10"/>
  <c r="Q13" i="10" s="1"/>
  <c r="G12" i="10"/>
  <c r="P12" i="10"/>
  <c r="M12" i="10"/>
  <c r="Q12" i="10" s="1"/>
  <c r="G11" i="10"/>
  <c r="P11" i="10"/>
  <c r="M11" i="10"/>
  <c r="Q11" i="10" s="1"/>
  <c r="G10" i="10"/>
  <c r="P10" i="10"/>
  <c r="M10" i="10"/>
  <c r="Q10" i="10" s="1"/>
  <c r="G9" i="10"/>
  <c r="Q9" i="10"/>
  <c r="P9" i="10"/>
  <c r="M9" i="10"/>
  <c r="G8" i="10"/>
  <c r="P8" i="10"/>
  <c r="M8" i="10"/>
  <c r="G7" i="10"/>
  <c r="P7" i="10"/>
  <c r="Q7" i="10" s="1"/>
  <c r="M7" i="10"/>
  <c r="G6" i="10"/>
  <c r="P6" i="10"/>
  <c r="M6" i="10"/>
  <c r="Q6" i="10" s="1"/>
  <c r="G5" i="10"/>
  <c r="P5" i="10"/>
  <c r="M5" i="10"/>
  <c r="Q5" i="10" s="1"/>
  <c r="G4" i="10"/>
  <c r="P4" i="10"/>
  <c r="M4" i="10"/>
  <c r="Q4" i="10" s="1"/>
  <c r="G3" i="10"/>
  <c r="P3" i="10"/>
  <c r="M3" i="10"/>
  <c r="Q3" i="10" s="1"/>
  <c r="G2" i="10"/>
  <c r="P2" i="10"/>
  <c r="M2" i="10"/>
  <c r="Q16" i="10" l="1"/>
  <c r="Q32" i="10"/>
  <c r="Q48" i="10"/>
  <c r="Q64" i="10"/>
  <c r="Q80" i="10"/>
  <c r="Q96" i="10"/>
  <c r="Q8" i="10"/>
  <c r="Q24" i="10"/>
  <c r="Q40" i="10"/>
  <c r="Q56" i="10"/>
  <c r="Q72" i="10"/>
  <c r="Q88" i="10"/>
  <c r="M101" i="11" l="1"/>
  <c r="L101" i="11"/>
  <c r="G101" i="11"/>
  <c r="F101" i="11"/>
  <c r="N101" i="11" s="1"/>
  <c r="AB101" i="11"/>
  <c r="Y101" i="11"/>
  <c r="X101" i="11"/>
  <c r="W101" i="11"/>
  <c r="V101" i="11"/>
  <c r="T101" i="11"/>
  <c r="M100" i="11"/>
  <c r="L100" i="11"/>
  <c r="G100" i="11"/>
  <c r="F100" i="11"/>
  <c r="AB100" i="11"/>
  <c r="X100" i="11"/>
  <c r="W100" i="11"/>
  <c r="V100" i="11"/>
  <c r="T100" i="11"/>
  <c r="Y100" i="11" s="1"/>
  <c r="M99" i="11"/>
  <c r="L99" i="11"/>
  <c r="G99" i="11"/>
  <c r="F99" i="11"/>
  <c r="AB99" i="11"/>
  <c r="X99" i="11"/>
  <c r="W99" i="11"/>
  <c r="V99" i="11"/>
  <c r="T99" i="11"/>
  <c r="Y99" i="11" s="1"/>
  <c r="M98" i="11"/>
  <c r="L98" i="11"/>
  <c r="G98" i="11"/>
  <c r="F98" i="11"/>
  <c r="AB98" i="11"/>
  <c r="X98" i="11"/>
  <c r="W98" i="11"/>
  <c r="V98" i="11"/>
  <c r="T98" i="11"/>
  <c r="Y98" i="11" s="1"/>
  <c r="AC98" i="11" s="1"/>
  <c r="M97" i="11"/>
  <c r="L97" i="11"/>
  <c r="G97" i="11"/>
  <c r="F97" i="11"/>
  <c r="AB97" i="11"/>
  <c r="X97" i="11"/>
  <c r="W97" i="11"/>
  <c r="V97" i="11"/>
  <c r="T97" i="11"/>
  <c r="Y97" i="11" s="1"/>
  <c r="M96" i="11"/>
  <c r="L96" i="11"/>
  <c r="G96" i="11"/>
  <c r="F96" i="11"/>
  <c r="AB96" i="11"/>
  <c r="X96" i="11"/>
  <c r="W96" i="11"/>
  <c r="V96" i="11"/>
  <c r="T96" i="11"/>
  <c r="Y96" i="11" s="1"/>
  <c r="M95" i="11"/>
  <c r="L95" i="11"/>
  <c r="G95" i="11"/>
  <c r="F95" i="11"/>
  <c r="N95" i="11" s="1"/>
  <c r="AB95" i="11"/>
  <c r="AC95" i="11" s="1"/>
  <c r="Y95" i="11"/>
  <c r="X95" i="11"/>
  <c r="W95" i="11"/>
  <c r="V95" i="11"/>
  <c r="T95" i="11"/>
  <c r="M94" i="11"/>
  <c r="L94" i="11"/>
  <c r="G94" i="11"/>
  <c r="F94" i="11"/>
  <c r="AB94" i="11"/>
  <c r="X94" i="11"/>
  <c r="W94" i="11"/>
  <c r="V94" i="11"/>
  <c r="T94" i="11"/>
  <c r="Y94" i="11" s="1"/>
  <c r="M93" i="11"/>
  <c r="L93" i="11"/>
  <c r="G93" i="11"/>
  <c r="F93" i="11"/>
  <c r="AB93" i="11"/>
  <c r="X93" i="11"/>
  <c r="W93" i="11"/>
  <c r="V93" i="11"/>
  <c r="T93" i="11"/>
  <c r="Y93" i="11" s="1"/>
  <c r="M92" i="11"/>
  <c r="L92" i="11"/>
  <c r="G92" i="11"/>
  <c r="F92" i="11"/>
  <c r="AB92" i="11"/>
  <c r="X92" i="11"/>
  <c r="W92" i="11"/>
  <c r="V92" i="11"/>
  <c r="T92" i="11"/>
  <c r="Y92" i="11" s="1"/>
  <c r="M91" i="11"/>
  <c r="L91" i="11"/>
  <c r="G91" i="11"/>
  <c r="F91" i="11"/>
  <c r="AB91" i="11"/>
  <c r="X91" i="11"/>
  <c r="W91" i="11"/>
  <c r="V91" i="11"/>
  <c r="T91" i="11"/>
  <c r="Y91" i="11" s="1"/>
  <c r="M90" i="11"/>
  <c r="L90" i="11"/>
  <c r="G90" i="11"/>
  <c r="N90" i="11" s="1"/>
  <c r="F90" i="11"/>
  <c r="AB90" i="11"/>
  <c r="X90" i="11"/>
  <c r="W90" i="11"/>
  <c r="V90" i="11"/>
  <c r="T90" i="11"/>
  <c r="Y90" i="11" s="1"/>
  <c r="M89" i="11"/>
  <c r="L89" i="11"/>
  <c r="G89" i="11"/>
  <c r="F89" i="11"/>
  <c r="AB89" i="11"/>
  <c r="Y89" i="11"/>
  <c r="X89" i="11"/>
  <c r="W89" i="11"/>
  <c r="V89" i="11"/>
  <c r="T89" i="11"/>
  <c r="M88" i="11"/>
  <c r="L88" i="11"/>
  <c r="G88" i="11"/>
  <c r="F88" i="11"/>
  <c r="AB88" i="11"/>
  <c r="X88" i="11"/>
  <c r="W88" i="11"/>
  <c r="V88" i="11"/>
  <c r="T88" i="11"/>
  <c r="Y88" i="11" s="1"/>
  <c r="M87" i="11"/>
  <c r="L87" i="11"/>
  <c r="G87" i="11"/>
  <c r="F87" i="11"/>
  <c r="AB87" i="11"/>
  <c r="X87" i="11"/>
  <c r="W87" i="11"/>
  <c r="V87" i="11"/>
  <c r="T87" i="11"/>
  <c r="Y87" i="11" s="1"/>
  <c r="M86" i="11"/>
  <c r="L86" i="11"/>
  <c r="G86" i="11"/>
  <c r="F86" i="11"/>
  <c r="AB86" i="11"/>
  <c r="X86" i="11"/>
  <c r="W86" i="11"/>
  <c r="V86" i="11"/>
  <c r="T86" i="11"/>
  <c r="Y86" i="11" s="1"/>
  <c r="AC86" i="11" s="1"/>
  <c r="M85" i="11"/>
  <c r="L85" i="11"/>
  <c r="G85" i="11"/>
  <c r="F85" i="11"/>
  <c r="AB85" i="11"/>
  <c r="Y85" i="11"/>
  <c r="X85" i="11"/>
  <c r="W85" i="11"/>
  <c r="V85" i="11"/>
  <c r="T85" i="11"/>
  <c r="M84" i="11"/>
  <c r="L84" i="11"/>
  <c r="G84" i="11"/>
  <c r="F84" i="11"/>
  <c r="AB84" i="11"/>
  <c r="X84" i="11"/>
  <c r="W84" i="11"/>
  <c r="V84" i="11"/>
  <c r="T84" i="11"/>
  <c r="Y84" i="11" s="1"/>
  <c r="M83" i="11"/>
  <c r="L83" i="11"/>
  <c r="G83" i="11"/>
  <c r="F83" i="11"/>
  <c r="AB83" i="11"/>
  <c r="X83" i="11"/>
  <c r="W83" i="11"/>
  <c r="V83" i="11"/>
  <c r="T83" i="11"/>
  <c r="Y83" i="11" s="1"/>
  <c r="M82" i="11"/>
  <c r="L82" i="11"/>
  <c r="G82" i="11"/>
  <c r="F82" i="11"/>
  <c r="AB82" i="11"/>
  <c r="X82" i="11"/>
  <c r="W82" i="11"/>
  <c r="V82" i="11"/>
  <c r="T82" i="11"/>
  <c r="Y82" i="11" s="1"/>
  <c r="AC82" i="11" s="1"/>
  <c r="M81" i="11"/>
  <c r="L81" i="11"/>
  <c r="G81" i="11"/>
  <c r="F81" i="11"/>
  <c r="AB81" i="11"/>
  <c r="X81" i="11"/>
  <c r="W81" i="11"/>
  <c r="V81" i="11"/>
  <c r="T81" i="11"/>
  <c r="Y81" i="11" s="1"/>
  <c r="M80" i="11"/>
  <c r="L80" i="11"/>
  <c r="G80" i="11"/>
  <c r="F80" i="11"/>
  <c r="AB80" i="11"/>
  <c r="X80" i="11"/>
  <c r="W80" i="11"/>
  <c r="V80" i="11"/>
  <c r="T80" i="11"/>
  <c r="Y80" i="11" s="1"/>
  <c r="M79" i="11"/>
  <c r="L79" i="11"/>
  <c r="G79" i="11"/>
  <c r="F79" i="11"/>
  <c r="N79" i="11" s="1"/>
  <c r="AB79" i="11"/>
  <c r="AC79" i="11" s="1"/>
  <c r="Y79" i="11"/>
  <c r="X79" i="11"/>
  <c r="W79" i="11"/>
  <c r="V79" i="11"/>
  <c r="T79" i="11"/>
  <c r="M78" i="11"/>
  <c r="L78" i="11"/>
  <c r="G78" i="11"/>
  <c r="F78" i="11"/>
  <c r="AB78" i="11"/>
  <c r="AC78" i="11" s="1"/>
  <c r="X78" i="11"/>
  <c r="W78" i="11"/>
  <c r="V78" i="11"/>
  <c r="T78" i="11"/>
  <c r="Y78" i="11" s="1"/>
  <c r="M77" i="11"/>
  <c r="L77" i="11"/>
  <c r="G77" i="11"/>
  <c r="F77" i="11"/>
  <c r="AB77" i="11"/>
  <c r="X77" i="11"/>
  <c r="W77" i="11"/>
  <c r="V77" i="11"/>
  <c r="T77" i="11"/>
  <c r="Y77" i="11" s="1"/>
  <c r="M76" i="11"/>
  <c r="L76" i="11"/>
  <c r="G76" i="11"/>
  <c r="F76" i="11"/>
  <c r="AB76" i="11"/>
  <c r="X76" i="11"/>
  <c r="W76" i="11"/>
  <c r="V76" i="11"/>
  <c r="T76" i="11"/>
  <c r="Y76" i="11" s="1"/>
  <c r="M75" i="11"/>
  <c r="L75" i="11"/>
  <c r="G75" i="11"/>
  <c r="F75" i="11"/>
  <c r="AB75" i="11"/>
  <c r="X75" i="11"/>
  <c r="W75" i="11"/>
  <c r="V75" i="11"/>
  <c r="T75" i="11"/>
  <c r="Y75" i="11" s="1"/>
  <c r="M74" i="11"/>
  <c r="L74" i="11"/>
  <c r="G74" i="11"/>
  <c r="F74" i="11"/>
  <c r="AB74" i="11"/>
  <c r="X74" i="11"/>
  <c r="W74" i="11"/>
  <c r="V74" i="11"/>
  <c r="T74" i="11"/>
  <c r="Y74" i="11" s="1"/>
  <c r="M73" i="11"/>
  <c r="L73" i="11"/>
  <c r="G73" i="11"/>
  <c r="F73" i="11"/>
  <c r="AB73" i="11"/>
  <c r="Y73" i="11"/>
  <c r="X73" i="11"/>
  <c r="W73" i="11"/>
  <c r="V73" i="11"/>
  <c r="T73" i="11"/>
  <c r="M72" i="11"/>
  <c r="L72" i="11"/>
  <c r="G72" i="11"/>
  <c r="F72" i="11"/>
  <c r="AB72" i="11"/>
  <c r="AC72" i="11" s="1"/>
  <c r="X72" i="11"/>
  <c r="W72" i="11"/>
  <c r="V72" i="11"/>
  <c r="T72" i="11"/>
  <c r="Y72" i="11" s="1"/>
  <c r="M71" i="11"/>
  <c r="L71" i="11"/>
  <c r="G71" i="11"/>
  <c r="F71" i="11"/>
  <c r="AB71" i="11"/>
  <c r="X71" i="11"/>
  <c r="W71" i="11"/>
  <c r="V71" i="11"/>
  <c r="T71" i="11"/>
  <c r="Y71" i="11" s="1"/>
  <c r="M70" i="11"/>
  <c r="L70" i="11"/>
  <c r="G70" i="11"/>
  <c r="F70" i="11"/>
  <c r="AB70" i="11"/>
  <c r="X70" i="11"/>
  <c r="W70" i="11"/>
  <c r="V70" i="11"/>
  <c r="T70" i="11"/>
  <c r="Y70" i="11" s="1"/>
  <c r="M69" i="11"/>
  <c r="L69" i="11"/>
  <c r="G69" i="11"/>
  <c r="F69" i="11"/>
  <c r="AB69" i="11"/>
  <c r="Y69" i="11"/>
  <c r="X69" i="11"/>
  <c r="W69" i="11"/>
  <c r="V69" i="11"/>
  <c r="T69" i="11"/>
  <c r="M68" i="11"/>
  <c r="L68" i="11"/>
  <c r="G68" i="11"/>
  <c r="F68" i="11"/>
  <c r="AB68" i="11"/>
  <c r="X68" i="11"/>
  <c r="W68" i="11"/>
  <c r="V68" i="11"/>
  <c r="T68" i="11"/>
  <c r="Y68" i="11" s="1"/>
  <c r="M67" i="11"/>
  <c r="L67" i="11"/>
  <c r="G67" i="11"/>
  <c r="F67" i="11"/>
  <c r="AB67" i="11"/>
  <c r="AC67" i="11" s="1"/>
  <c r="Y67" i="11"/>
  <c r="X67" i="11"/>
  <c r="W67" i="11"/>
  <c r="V67" i="11"/>
  <c r="T67" i="11"/>
  <c r="M66" i="11"/>
  <c r="L66" i="11"/>
  <c r="G66" i="11"/>
  <c r="F66" i="11"/>
  <c r="AB66" i="11"/>
  <c r="X66" i="11"/>
  <c r="W66" i="11"/>
  <c r="V66" i="11"/>
  <c r="T66" i="11"/>
  <c r="Y66" i="11" s="1"/>
  <c r="M65" i="11"/>
  <c r="L65" i="11"/>
  <c r="G65" i="11"/>
  <c r="F65" i="11"/>
  <c r="AB65" i="11"/>
  <c r="X65" i="11"/>
  <c r="W65" i="11"/>
  <c r="V65" i="11"/>
  <c r="T65" i="11"/>
  <c r="Y65" i="11" s="1"/>
  <c r="M64" i="11"/>
  <c r="L64" i="11"/>
  <c r="G64" i="11"/>
  <c r="F64" i="11"/>
  <c r="AB64" i="11"/>
  <c r="X64" i="11"/>
  <c r="W64" i="11"/>
  <c r="V64" i="11"/>
  <c r="T64" i="11"/>
  <c r="Y64" i="11" s="1"/>
  <c r="M63" i="11"/>
  <c r="L63" i="11"/>
  <c r="G63" i="11"/>
  <c r="F63" i="11"/>
  <c r="AB63" i="11"/>
  <c r="Y63" i="11"/>
  <c r="X63" i="11"/>
  <c r="W63" i="11"/>
  <c r="V63" i="11"/>
  <c r="T63" i="11"/>
  <c r="M62" i="11"/>
  <c r="L62" i="11"/>
  <c r="G62" i="11"/>
  <c r="F62" i="11"/>
  <c r="AB62" i="11"/>
  <c r="AC62" i="11" s="1"/>
  <c r="X62" i="11"/>
  <c r="W62" i="11"/>
  <c r="V62" i="11"/>
  <c r="T62" i="11"/>
  <c r="Y62" i="11" s="1"/>
  <c r="M61" i="11"/>
  <c r="L61" i="11"/>
  <c r="G61" i="11"/>
  <c r="F61" i="11"/>
  <c r="N61" i="11" s="1"/>
  <c r="AB61" i="11"/>
  <c r="X61" i="11"/>
  <c r="W61" i="11"/>
  <c r="V61" i="11"/>
  <c r="T61" i="11"/>
  <c r="Y61" i="11" s="1"/>
  <c r="AC61" i="11" s="1"/>
  <c r="M60" i="11"/>
  <c r="L60" i="11"/>
  <c r="G60" i="11"/>
  <c r="F60" i="11"/>
  <c r="AB60" i="11"/>
  <c r="X60" i="11"/>
  <c r="W60" i="11"/>
  <c r="V60" i="11"/>
  <c r="T60" i="11"/>
  <c r="Y60" i="11" s="1"/>
  <c r="M59" i="11"/>
  <c r="L59" i="11"/>
  <c r="G59" i="11"/>
  <c r="F59" i="11"/>
  <c r="AB59" i="11"/>
  <c r="X59" i="11"/>
  <c r="W59" i="11"/>
  <c r="V59" i="11"/>
  <c r="T59" i="11"/>
  <c r="Y59" i="11" s="1"/>
  <c r="AC59" i="11" s="1"/>
  <c r="M58" i="11"/>
  <c r="L58" i="11"/>
  <c r="G58" i="11"/>
  <c r="F58" i="11"/>
  <c r="AB58" i="11"/>
  <c r="X58" i="11"/>
  <c r="W58" i="11"/>
  <c r="V58" i="11"/>
  <c r="T58" i="11"/>
  <c r="Y58" i="11" s="1"/>
  <c r="M57" i="11"/>
  <c r="L57" i="11"/>
  <c r="G57" i="11"/>
  <c r="F57" i="11"/>
  <c r="AB57" i="11"/>
  <c r="Y57" i="11"/>
  <c r="AC57" i="11" s="1"/>
  <c r="X57" i="11"/>
  <c r="W57" i="11"/>
  <c r="V57" i="11"/>
  <c r="T57" i="11"/>
  <c r="M56" i="11"/>
  <c r="L56" i="11"/>
  <c r="G56" i="11"/>
  <c r="F56" i="11"/>
  <c r="AB56" i="11"/>
  <c r="AC56" i="11" s="1"/>
  <c r="X56" i="11"/>
  <c r="W56" i="11"/>
  <c r="V56" i="11"/>
  <c r="T56" i="11"/>
  <c r="Y56" i="11" s="1"/>
  <c r="M55" i="11"/>
  <c r="L55" i="11"/>
  <c r="G55" i="11"/>
  <c r="F55" i="11"/>
  <c r="AB55" i="11"/>
  <c r="X55" i="11"/>
  <c r="W55" i="11"/>
  <c r="V55" i="11"/>
  <c r="T55" i="11"/>
  <c r="Y55" i="11" s="1"/>
  <c r="AC55" i="11" s="1"/>
  <c r="M54" i="11"/>
  <c r="L54" i="11"/>
  <c r="G54" i="11"/>
  <c r="F54" i="11"/>
  <c r="AB54" i="11"/>
  <c r="X54" i="11"/>
  <c r="W54" i="11"/>
  <c r="V54" i="11"/>
  <c r="T54" i="11"/>
  <c r="Y54" i="11" s="1"/>
  <c r="M53" i="11"/>
  <c r="L53" i="11"/>
  <c r="G53" i="11"/>
  <c r="F53" i="11"/>
  <c r="AB53" i="11"/>
  <c r="Y53" i="11"/>
  <c r="X53" i="11"/>
  <c r="W53" i="11"/>
  <c r="V53" i="11"/>
  <c r="T53" i="11"/>
  <c r="M52" i="11"/>
  <c r="L52" i="11"/>
  <c r="G52" i="11"/>
  <c r="F52" i="11"/>
  <c r="AB52" i="11"/>
  <c r="X52" i="11"/>
  <c r="W52" i="11"/>
  <c r="V52" i="11"/>
  <c r="T52" i="11"/>
  <c r="Y52" i="11" s="1"/>
  <c r="M51" i="11"/>
  <c r="L51" i="11"/>
  <c r="G51" i="11"/>
  <c r="F51" i="11"/>
  <c r="AB51" i="11"/>
  <c r="Y51" i="11"/>
  <c r="X51" i="11"/>
  <c r="W51" i="11"/>
  <c r="V51" i="11"/>
  <c r="T51" i="11"/>
  <c r="M50" i="11"/>
  <c r="L50" i="11"/>
  <c r="G50" i="11"/>
  <c r="F50" i="11"/>
  <c r="AB50" i="11"/>
  <c r="X50" i="11"/>
  <c r="W50" i="11"/>
  <c r="V50" i="11"/>
  <c r="T50" i="11"/>
  <c r="Y50" i="11" s="1"/>
  <c r="M49" i="11"/>
  <c r="L49" i="11"/>
  <c r="G49" i="11"/>
  <c r="F49" i="11"/>
  <c r="AB49" i="11"/>
  <c r="X49" i="11"/>
  <c r="W49" i="11"/>
  <c r="V49" i="11"/>
  <c r="T49" i="11"/>
  <c r="Y49" i="11" s="1"/>
  <c r="AC49" i="11" s="1"/>
  <c r="M48" i="11"/>
  <c r="L48" i="11"/>
  <c r="G48" i="11"/>
  <c r="F48" i="11"/>
  <c r="AB48" i="11"/>
  <c r="X48" i="11"/>
  <c r="W48" i="11"/>
  <c r="V48" i="11"/>
  <c r="T48" i="11"/>
  <c r="Y48" i="11" s="1"/>
  <c r="M47" i="11"/>
  <c r="L47" i="11"/>
  <c r="G47" i="11"/>
  <c r="F47" i="11"/>
  <c r="AB47" i="11"/>
  <c r="Y47" i="11"/>
  <c r="X47" i="11"/>
  <c r="W47" i="11"/>
  <c r="V47" i="11"/>
  <c r="T47" i="11"/>
  <c r="M46" i="11"/>
  <c r="L46" i="11"/>
  <c r="G46" i="11"/>
  <c r="F46" i="11"/>
  <c r="AB46" i="11"/>
  <c r="AC46" i="11" s="1"/>
  <c r="X46" i="11"/>
  <c r="W46" i="11"/>
  <c r="V46" i="11"/>
  <c r="T46" i="11"/>
  <c r="Y46" i="11" s="1"/>
  <c r="M45" i="11"/>
  <c r="L45" i="11"/>
  <c r="G45" i="11"/>
  <c r="F45" i="11"/>
  <c r="AB45" i="11"/>
  <c r="X45" i="11"/>
  <c r="W45" i="11"/>
  <c r="V45" i="11"/>
  <c r="T45" i="11"/>
  <c r="Y45" i="11" s="1"/>
  <c r="AC45" i="11" s="1"/>
  <c r="M44" i="11"/>
  <c r="L44" i="11"/>
  <c r="G44" i="11"/>
  <c r="F44" i="11"/>
  <c r="AB44" i="11"/>
  <c r="X44" i="11"/>
  <c r="W44" i="11"/>
  <c r="V44" i="11"/>
  <c r="T44" i="11"/>
  <c r="Y44" i="11" s="1"/>
  <c r="M43" i="11"/>
  <c r="L43" i="11"/>
  <c r="G43" i="11"/>
  <c r="F43" i="11"/>
  <c r="AB43" i="11"/>
  <c r="X43" i="11"/>
  <c r="W43" i="11"/>
  <c r="V43" i="11"/>
  <c r="T43" i="11"/>
  <c r="Y43" i="11" s="1"/>
  <c r="AC43" i="11" s="1"/>
  <c r="M42" i="11"/>
  <c r="L42" i="11"/>
  <c r="G42" i="11"/>
  <c r="F42" i="11"/>
  <c r="AB42" i="11"/>
  <c r="X42" i="11"/>
  <c r="W42" i="11"/>
  <c r="V42" i="11"/>
  <c r="T42" i="11"/>
  <c r="Y42" i="11" s="1"/>
  <c r="M41" i="11"/>
  <c r="L41" i="11"/>
  <c r="G41" i="11"/>
  <c r="F41" i="11"/>
  <c r="N41" i="11" s="1"/>
  <c r="AB41" i="11"/>
  <c r="Y41" i="11"/>
  <c r="AC41" i="11" s="1"/>
  <c r="X41" i="11"/>
  <c r="W41" i="11"/>
  <c r="V41" i="11"/>
  <c r="T41" i="11"/>
  <c r="M40" i="11"/>
  <c r="L40" i="11"/>
  <c r="G40" i="11"/>
  <c r="F40" i="11"/>
  <c r="AB40" i="11"/>
  <c r="AC40" i="11" s="1"/>
  <c r="X40" i="11"/>
  <c r="W40" i="11"/>
  <c r="V40" i="11"/>
  <c r="T40" i="11"/>
  <c r="Y40" i="11" s="1"/>
  <c r="M39" i="11"/>
  <c r="L39" i="11"/>
  <c r="G39" i="11"/>
  <c r="F39" i="11"/>
  <c r="AB39" i="11"/>
  <c r="X39" i="11"/>
  <c r="W39" i="11"/>
  <c r="V39" i="11"/>
  <c r="T39" i="11"/>
  <c r="Y39" i="11" s="1"/>
  <c r="AC39" i="11" s="1"/>
  <c r="M38" i="11"/>
  <c r="L38" i="11"/>
  <c r="G38" i="11"/>
  <c r="F38" i="11"/>
  <c r="AB38" i="11"/>
  <c r="X38" i="11"/>
  <c r="W38" i="11"/>
  <c r="V38" i="11"/>
  <c r="T38" i="11"/>
  <c r="Y38" i="11" s="1"/>
  <c r="M37" i="11"/>
  <c r="L37" i="11"/>
  <c r="G37" i="11"/>
  <c r="F37" i="11"/>
  <c r="AB37" i="11"/>
  <c r="Y37" i="11"/>
  <c r="X37" i="11"/>
  <c r="W37" i="11"/>
  <c r="V37" i="11"/>
  <c r="T37" i="11"/>
  <c r="M36" i="11"/>
  <c r="L36" i="11"/>
  <c r="G36" i="11"/>
  <c r="F36" i="11"/>
  <c r="AB36" i="11"/>
  <c r="X36" i="11"/>
  <c r="W36" i="11"/>
  <c r="V36" i="11"/>
  <c r="T36" i="11"/>
  <c r="Y36" i="11" s="1"/>
  <c r="M35" i="11"/>
  <c r="L35" i="11"/>
  <c r="G35" i="11"/>
  <c r="F35" i="11"/>
  <c r="AB35" i="11"/>
  <c r="Y35" i="11"/>
  <c r="X35" i="11"/>
  <c r="W35" i="11"/>
  <c r="V35" i="11"/>
  <c r="T35" i="11"/>
  <c r="M34" i="11"/>
  <c r="L34" i="11"/>
  <c r="G34" i="11"/>
  <c r="F34" i="11"/>
  <c r="AB34" i="11"/>
  <c r="X34" i="11"/>
  <c r="W34" i="11"/>
  <c r="V34" i="11"/>
  <c r="T34" i="11"/>
  <c r="Y34" i="11" s="1"/>
  <c r="M33" i="11"/>
  <c r="L33" i="11"/>
  <c r="G33" i="11"/>
  <c r="F33" i="11"/>
  <c r="AB33" i="11"/>
  <c r="X33" i="11"/>
  <c r="W33" i="11"/>
  <c r="V33" i="11"/>
  <c r="T33" i="11"/>
  <c r="Y33" i="11" s="1"/>
  <c r="AC33" i="11" s="1"/>
  <c r="M32" i="11"/>
  <c r="L32" i="11"/>
  <c r="G32" i="11"/>
  <c r="F32" i="11"/>
  <c r="AB32" i="11"/>
  <c r="X32" i="11"/>
  <c r="W32" i="11"/>
  <c r="V32" i="11"/>
  <c r="T32" i="11"/>
  <c r="Y32" i="11" s="1"/>
  <c r="M31" i="11"/>
  <c r="L31" i="11"/>
  <c r="G31" i="11"/>
  <c r="F31" i="11"/>
  <c r="AB31" i="11"/>
  <c r="Y31" i="11"/>
  <c r="X31" i="11"/>
  <c r="W31" i="11"/>
  <c r="V31" i="11"/>
  <c r="T31" i="11"/>
  <c r="M30" i="11"/>
  <c r="L30" i="11"/>
  <c r="G30" i="11"/>
  <c r="F30" i="11"/>
  <c r="AB30" i="11"/>
  <c r="AC30" i="11" s="1"/>
  <c r="X30" i="11"/>
  <c r="W30" i="11"/>
  <c r="V30" i="11"/>
  <c r="T30" i="11"/>
  <c r="Y30" i="11" s="1"/>
  <c r="M29" i="11"/>
  <c r="L29" i="11"/>
  <c r="G29" i="11"/>
  <c r="F29" i="11"/>
  <c r="N29" i="11" s="1"/>
  <c r="AB29" i="11"/>
  <c r="X29" i="11"/>
  <c r="W29" i="11"/>
  <c r="V29" i="11"/>
  <c r="T29" i="11"/>
  <c r="Y29" i="11" s="1"/>
  <c r="AC29" i="11" s="1"/>
  <c r="M28" i="11"/>
  <c r="L28" i="11"/>
  <c r="G28" i="11"/>
  <c r="F28" i="11"/>
  <c r="AB28" i="11"/>
  <c r="X28" i="11"/>
  <c r="W28" i="11"/>
  <c r="V28" i="11"/>
  <c r="T28" i="11"/>
  <c r="Y28" i="11" s="1"/>
  <c r="M27" i="11"/>
  <c r="L27" i="11"/>
  <c r="G27" i="11"/>
  <c r="F27" i="11"/>
  <c r="AB27" i="11"/>
  <c r="X27" i="11"/>
  <c r="W27" i="11"/>
  <c r="V27" i="11"/>
  <c r="T27" i="11"/>
  <c r="Y27" i="11" s="1"/>
  <c r="AC27" i="11" s="1"/>
  <c r="M26" i="11"/>
  <c r="L26" i="11"/>
  <c r="G26" i="11"/>
  <c r="F26" i="11"/>
  <c r="AB26" i="11"/>
  <c r="X26" i="11"/>
  <c r="W26" i="11"/>
  <c r="V26" i="11"/>
  <c r="T26" i="11"/>
  <c r="Y26" i="11" s="1"/>
  <c r="M25" i="11"/>
  <c r="L25" i="11"/>
  <c r="G25" i="11"/>
  <c r="F25" i="11"/>
  <c r="AB25" i="11"/>
  <c r="Y25" i="11"/>
  <c r="AC25" i="11" s="1"/>
  <c r="X25" i="11"/>
  <c r="W25" i="11"/>
  <c r="V25" i="11"/>
  <c r="T25" i="11"/>
  <c r="M24" i="11"/>
  <c r="L24" i="11"/>
  <c r="G24" i="11"/>
  <c r="F24" i="11"/>
  <c r="AB24" i="11"/>
  <c r="AC24" i="11" s="1"/>
  <c r="X24" i="11"/>
  <c r="W24" i="11"/>
  <c r="V24" i="11"/>
  <c r="T24" i="11"/>
  <c r="Y24" i="11" s="1"/>
  <c r="M23" i="11"/>
  <c r="L23" i="11"/>
  <c r="G23" i="11"/>
  <c r="F23" i="11"/>
  <c r="AB23" i="11"/>
  <c r="X23" i="11"/>
  <c r="W23" i="11"/>
  <c r="V23" i="11"/>
  <c r="T23" i="11"/>
  <c r="Y23" i="11" s="1"/>
  <c r="AC23" i="11" s="1"/>
  <c r="M22" i="11"/>
  <c r="L22" i="11"/>
  <c r="G22" i="11"/>
  <c r="F22" i="11"/>
  <c r="AB22" i="11"/>
  <c r="X22" i="11"/>
  <c r="W22" i="11"/>
  <c r="V22" i="11"/>
  <c r="T22" i="11"/>
  <c r="Y22" i="11" s="1"/>
  <c r="M21" i="11"/>
  <c r="L21" i="11"/>
  <c r="G21" i="11"/>
  <c r="F21" i="11"/>
  <c r="AB21" i="11"/>
  <c r="Y21" i="11"/>
  <c r="X21" i="11"/>
  <c r="W21" i="11"/>
  <c r="V21" i="11"/>
  <c r="T21" i="11"/>
  <c r="M20" i="11"/>
  <c r="L20" i="11"/>
  <c r="G20" i="11"/>
  <c r="F20" i="11"/>
  <c r="AB20" i="11"/>
  <c r="X20" i="11"/>
  <c r="W20" i="11"/>
  <c r="V20" i="11"/>
  <c r="T20" i="11"/>
  <c r="Y20" i="11" s="1"/>
  <c r="M19" i="11"/>
  <c r="L19" i="11"/>
  <c r="G19" i="11"/>
  <c r="F19" i="11"/>
  <c r="AB19" i="11"/>
  <c r="Y19" i="11"/>
  <c r="X19" i="11"/>
  <c r="W19" i="11"/>
  <c r="V19" i="11"/>
  <c r="T19" i="11"/>
  <c r="M18" i="11"/>
  <c r="L18" i="11"/>
  <c r="G18" i="11"/>
  <c r="F18" i="11"/>
  <c r="AB18" i="11"/>
  <c r="X18" i="11"/>
  <c r="W18" i="11"/>
  <c r="V18" i="11"/>
  <c r="T18" i="11"/>
  <c r="Y18" i="11" s="1"/>
  <c r="M17" i="11"/>
  <c r="L17" i="11"/>
  <c r="G17" i="11"/>
  <c r="F17" i="11"/>
  <c r="AB17" i="11"/>
  <c r="X17" i="11"/>
  <c r="W17" i="11"/>
  <c r="V17" i="11"/>
  <c r="T17" i="11"/>
  <c r="Y17" i="11" s="1"/>
  <c r="AC17" i="11" s="1"/>
  <c r="M16" i="11"/>
  <c r="L16" i="11"/>
  <c r="G16" i="11"/>
  <c r="F16" i="11"/>
  <c r="AB16" i="11"/>
  <c r="X16" i="11"/>
  <c r="W16" i="11"/>
  <c r="V16" i="11"/>
  <c r="T16" i="11"/>
  <c r="Y16" i="11" s="1"/>
  <c r="M15" i="11"/>
  <c r="L15" i="11"/>
  <c r="G15" i="11"/>
  <c r="F15" i="11"/>
  <c r="AB15" i="11"/>
  <c r="Y15" i="11"/>
  <c r="AC15" i="11" s="1"/>
  <c r="X15" i="11"/>
  <c r="W15" i="11"/>
  <c r="V15" i="11"/>
  <c r="T15" i="11"/>
  <c r="M14" i="11"/>
  <c r="L14" i="11"/>
  <c r="G14" i="11"/>
  <c r="F14" i="11"/>
  <c r="AB14" i="11"/>
  <c r="AC14" i="11" s="1"/>
  <c r="X14" i="11"/>
  <c r="W14" i="11"/>
  <c r="V14" i="11"/>
  <c r="T14" i="11"/>
  <c r="Y14" i="11" s="1"/>
  <c r="M13" i="11"/>
  <c r="L13" i="11"/>
  <c r="G13" i="11"/>
  <c r="F13" i="11"/>
  <c r="AB13" i="11"/>
  <c r="X13" i="11"/>
  <c r="W13" i="11"/>
  <c r="V13" i="11"/>
  <c r="T13" i="11"/>
  <c r="Y13" i="11" s="1"/>
  <c r="AC13" i="11" s="1"/>
  <c r="M12" i="11"/>
  <c r="L12" i="11"/>
  <c r="G12" i="11"/>
  <c r="F12" i="11"/>
  <c r="AB12" i="11"/>
  <c r="X12" i="11"/>
  <c r="W12" i="11"/>
  <c r="V12" i="11"/>
  <c r="T12" i="11"/>
  <c r="Y12" i="11" s="1"/>
  <c r="M11" i="11"/>
  <c r="L11" i="11"/>
  <c r="G11" i="11"/>
  <c r="F11" i="11"/>
  <c r="AB11" i="11"/>
  <c r="X11" i="11"/>
  <c r="W11" i="11"/>
  <c r="V11" i="11"/>
  <c r="T11" i="11"/>
  <c r="Y11" i="11" s="1"/>
  <c r="AC11" i="11" s="1"/>
  <c r="M10" i="11"/>
  <c r="L10" i="11"/>
  <c r="G10" i="11"/>
  <c r="F10" i="11"/>
  <c r="AB10" i="11"/>
  <c r="X10" i="11"/>
  <c r="W10" i="11"/>
  <c r="V10" i="11"/>
  <c r="T10" i="11"/>
  <c r="Y10" i="11" s="1"/>
  <c r="M9" i="11"/>
  <c r="L9" i="11"/>
  <c r="G9" i="11"/>
  <c r="F9" i="11"/>
  <c r="N9" i="11" s="1"/>
  <c r="AB9" i="11"/>
  <c r="Y9" i="11"/>
  <c r="AC9" i="11" s="1"/>
  <c r="X9" i="11"/>
  <c r="W9" i="11"/>
  <c r="V9" i="11"/>
  <c r="T9" i="11"/>
  <c r="M8" i="11"/>
  <c r="L8" i="11"/>
  <c r="G8" i="11"/>
  <c r="F8" i="11"/>
  <c r="AB8" i="11"/>
  <c r="AC8" i="11" s="1"/>
  <c r="X8" i="11"/>
  <c r="W8" i="11"/>
  <c r="V8" i="11"/>
  <c r="T8" i="11"/>
  <c r="Y8" i="11" s="1"/>
  <c r="M7" i="11"/>
  <c r="L7" i="11"/>
  <c r="G7" i="11"/>
  <c r="F7" i="11"/>
  <c r="AB7" i="11"/>
  <c r="X7" i="11"/>
  <c r="W7" i="11"/>
  <c r="V7" i="11"/>
  <c r="T7" i="11"/>
  <c r="Y7" i="11" s="1"/>
  <c r="AC7" i="11" s="1"/>
  <c r="M6" i="11"/>
  <c r="L6" i="11"/>
  <c r="G6" i="11"/>
  <c r="F6" i="11"/>
  <c r="AB6" i="11"/>
  <c r="X6" i="11"/>
  <c r="W6" i="11"/>
  <c r="V6" i="11"/>
  <c r="T6" i="11"/>
  <c r="Y6" i="11" s="1"/>
  <c r="M5" i="11"/>
  <c r="L5" i="11"/>
  <c r="G5" i="11"/>
  <c r="F5" i="11"/>
  <c r="AB5" i="11"/>
  <c r="Y5" i="11"/>
  <c r="X5" i="11"/>
  <c r="W5" i="11"/>
  <c r="V5" i="11"/>
  <c r="T5" i="11"/>
  <c r="M4" i="11"/>
  <c r="L4" i="11"/>
  <c r="G4" i="11"/>
  <c r="F4" i="11"/>
  <c r="AB4" i="11"/>
  <c r="X4" i="11"/>
  <c r="W4" i="11"/>
  <c r="V4" i="11"/>
  <c r="T4" i="11"/>
  <c r="Y4" i="11" s="1"/>
  <c r="M3" i="11"/>
  <c r="L3" i="11"/>
  <c r="G3" i="11"/>
  <c r="F3" i="11"/>
  <c r="N3" i="11" s="1"/>
  <c r="AB3" i="11"/>
  <c r="Y3" i="11"/>
  <c r="X3" i="11"/>
  <c r="W3" i="11"/>
  <c r="V3" i="11"/>
  <c r="T3" i="11"/>
  <c r="M2" i="11"/>
  <c r="L2" i="11"/>
  <c r="G2" i="11"/>
  <c r="N2" i="11" s="1"/>
  <c r="F2" i="11"/>
  <c r="AB2" i="11"/>
  <c r="X2" i="11"/>
  <c r="W2" i="11"/>
  <c r="V2" i="11"/>
  <c r="T2" i="11"/>
  <c r="Y2" i="11" s="1"/>
  <c r="N46" i="11" l="1"/>
  <c r="N58" i="11"/>
  <c r="N78" i="11"/>
  <c r="N85" i="11"/>
  <c r="N98" i="11"/>
  <c r="N34" i="11"/>
  <c r="N66" i="11"/>
  <c r="N93" i="11"/>
  <c r="N73" i="11"/>
  <c r="N94" i="11"/>
  <c r="N30" i="11"/>
  <c r="N62" i="11"/>
  <c r="N74" i="11"/>
  <c r="N18" i="11"/>
  <c r="N50" i="11"/>
  <c r="N82" i="11"/>
  <c r="N89" i="11"/>
  <c r="N13" i="11"/>
  <c r="N19" i="11"/>
  <c r="N25" i="11"/>
  <c r="N45" i="11"/>
  <c r="N57" i="11"/>
  <c r="N77" i="11"/>
  <c r="AC83" i="11"/>
  <c r="N24" i="11"/>
  <c r="AC31" i="11"/>
  <c r="N35" i="11"/>
  <c r="N40" i="11"/>
  <c r="AC47" i="11"/>
  <c r="N51" i="11"/>
  <c r="N56" i="11"/>
  <c r="AC63" i="11"/>
  <c r="N67" i="11"/>
  <c r="N72" i="11"/>
  <c r="AC73" i="11"/>
  <c r="N83" i="11"/>
  <c r="N88" i="11"/>
  <c r="AC89" i="11"/>
  <c r="AC92" i="11"/>
  <c r="N99" i="11"/>
  <c r="N8" i="11"/>
  <c r="N4" i="11"/>
  <c r="N15" i="11"/>
  <c r="N20" i="11"/>
  <c r="N31" i="11"/>
  <c r="N36" i="11"/>
  <c r="N47" i="11"/>
  <c r="N52" i="11"/>
  <c r="N63" i="11"/>
  <c r="N68" i="11"/>
  <c r="AC69" i="11"/>
  <c r="N84" i="11"/>
  <c r="AC85" i="11"/>
  <c r="AC88" i="11"/>
  <c r="N100" i="11"/>
  <c r="AC101" i="11"/>
  <c r="AC74" i="11"/>
  <c r="N5" i="11"/>
  <c r="N10" i="11"/>
  <c r="N21" i="11"/>
  <c r="N26" i="11"/>
  <c r="N37" i="11"/>
  <c r="N42" i="11"/>
  <c r="N53" i="11"/>
  <c r="N69" i="11"/>
  <c r="AC75" i="11"/>
  <c r="AC91" i="11"/>
  <c r="AC94" i="11"/>
  <c r="N11" i="11"/>
  <c r="AC12" i="11"/>
  <c r="N16" i="11"/>
  <c r="N27" i="11"/>
  <c r="AC28" i="11"/>
  <c r="N32" i="11"/>
  <c r="N43" i="11"/>
  <c r="AC44" i="11"/>
  <c r="N48" i="11"/>
  <c r="N59" i="11"/>
  <c r="AC60" i="11"/>
  <c r="N64" i="11"/>
  <c r="AC65" i="11"/>
  <c r="N75" i="11"/>
  <c r="AC76" i="11"/>
  <c r="N80" i="11"/>
  <c r="AC81" i="11"/>
  <c r="AC84" i="11"/>
  <c r="N91" i="11"/>
  <c r="N96" i="11"/>
  <c r="AC97" i="11"/>
  <c r="AC99" i="11"/>
  <c r="AC5" i="11"/>
  <c r="N14" i="11"/>
  <c r="AC21" i="11"/>
  <c r="AC37" i="11"/>
  <c r="N6" i="11"/>
  <c r="N17" i="11"/>
  <c r="N22" i="11"/>
  <c r="N33" i="11"/>
  <c r="N38" i="11"/>
  <c r="N49" i="11"/>
  <c r="N54" i="11"/>
  <c r="AC58" i="11"/>
  <c r="N65" i="11"/>
  <c r="N70" i="11"/>
  <c r="AC71" i="11"/>
  <c r="N81" i="11"/>
  <c r="N86" i="11"/>
  <c r="AC87" i="11"/>
  <c r="AC90" i="11"/>
  <c r="N97" i="11"/>
  <c r="AC53" i="11"/>
  <c r="AC3" i="11"/>
  <c r="N7" i="11"/>
  <c r="N12" i="11"/>
  <c r="AC19" i="11"/>
  <c r="N23" i="11"/>
  <c r="N28" i="11"/>
  <c r="AC35" i="11"/>
  <c r="N39" i="11"/>
  <c r="N44" i="11"/>
  <c r="AC51" i="11"/>
  <c r="N55" i="11"/>
  <c r="N60" i="11"/>
  <c r="N71" i="11"/>
  <c r="N76" i="11"/>
  <c r="AC77" i="11"/>
  <c r="N87" i="11"/>
  <c r="N92" i="11"/>
  <c r="AC93" i="11"/>
  <c r="AC96" i="11"/>
  <c r="AC4" i="11"/>
  <c r="AC20" i="11"/>
  <c r="AC36" i="11"/>
  <c r="AC52" i="11"/>
  <c r="AC68" i="11"/>
  <c r="AC100" i="11"/>
  <c r="AC10" i="11"/>
  <c r="AC26" i="11"/>
  <c r="AC42" i="11"/>
  <c r="AC16" i="11"/>
  <c r="AC32" i="11"/>
  <c r="AC48" i="11"/>
  <c r="AC64" i="11"/>
  <c r="AC80" i="11"/>
  <c r="AC6" i="11"/>
  <c r="AC22" i="11"/>
  <c r="AC38" i="11"/>
  <c r="AC54" i="11"/>
  <c r="AC70" i="11"/>
  <c r="AC2" i="11"/>
  <c r="AC18" i="11"/>
  <c r="AC34" i="11"/>
  <c r="AC50" i="11"/>
  <c r="AC66" i="11"/>
  <c r="M256" i="9" l="1"/>
  <c r="H256" i="9"/>
  <c r="C256" i="9"/>
  <c r="M255" i="9"/>
  <c r="H255" i="9"/>
  <c r="C255" i="9"/>
  <c r="M254" i="9"/>
  <c r="H254" i="9"/>
  <c r="C254" i="9"/>
  <c r="M253" i="9"/>
  <c r="H253" i="9"/>
  <c r="C253" i="9"/>
  <c r="M252" i="9"/>
  <c r="H252" i="9"/>
  <c r="C252" i="9"/>
  <c r="M251" i="9"/>
  <c r="H251" i="9"/>
  <c r="C251" i="9"/>
  <c r="M250" i="9"/>
  <c r="H250" i="9"/>
  <c r="C250" i="9"/>
  <c r="M249" i="9"/>
  <c r="H249" i="9"/>
  <c r="C249" i="9"/>
  <c r="M248" i="9"/>
  <c r="H248" i="9"/>
  <c r="C248" i="9"/>
  <c r="M247" i="9"/>
  <c r="H247" i="9"/>
  <c r="C247" i="9"/>
  <c r="M246" i="9"/>
  <c r="H246" i="9"/>
  <c r="C246" i="9"/>
  <c r="M245" i="9"/>
  <c r="H245" i="9"/>
  <c r="C245" i="9"/>
  <c r="M244" i="9"/>
  <c r="H244" i="9"/>
  <c r="C244" i="9"/>
  <c r="M243" i="9"/>
  <c r="H243" i="9"/>
  <c r="C243" i="9"/>
  <c r="M242" i="9"/>
  <c r="H242" i="9"/>
  <c r="C242" i="9"/>
  <c r="M241" i="9"/>
  <c r="H241" i="9"/>
  <c r="C241" i="9"/>
  <c r="M240" i="9"/>
  <c r="H240" i="9"/>
  <c r="C240" i="9"/>
  <c r="M239" i="9"/>
  <c r="H239" i="9"/>
  <c r="C239" i="9"/>
  <c r="M238" i="9"/>
  <c r="H238" i="9"/>
  <c r="C238" i="9"/>
  <c r="M237" i="9"/>
  <c r="H237" i="9"/>
  <c r="C237" i="9"/>
  <c r="M236" i="9"/>
  <c r="H236" i="9"/>
  <c r="C236" i="9"/>
  <c r="M235" i="9"/>
  <c r="H235" i="9"/>
  <c r="C235" i="9"/>
  <c r="M234" i="9"/>
  <c r="H234" i="9"/>
  <c r="C234" i="9"/>
  <c r="M233" i="9"/>
  <c r="H233" i="9"/>
  <c r="C233" i="9"/>
  <c r="M232" i="9"/>
  <c r="H232" i="9"/>
  <c r="C232" i="9"/>
  <c r="M231" i="9"/>
  <c r="H231" i="9"/>
  <c r="C231" i="9"/>
  <c r="M230" i="9"/>
  <c r="H230" i="9"/>
  <c r="C230" i="9"/>
  <c r="M229" i="9"/>
  <c r="H229" i="9"/>
  <c r="C229" i="9"/>
  <c r="M228" i="9"/>
  <c r="H228" i="9"/>
  <c r="C228" i="9"/>
  <c r="M227" i="9"/>
  <c r="H227" i="9"/>
  <c r="C227" i="9"/>
  <c r="M226" i="9"/>
  <c r="H226" i="9"/>
  <c r="C226" i="9"/>
  <c r="M225" i="9"/>
  <c r="H225" i="9"/>
  <c r="C225" i="9"/>
  <c r="M224" i="9"/>
  <c r="H224" i="9"/>
  <c r="C224" i="9"/>
  <c r="M223" i="9"/>
  <c r="H223" i="9"/>
  <c r="C223" i="9"/>
  <c r="M222" i="9"/>
  <c r="H222" i="9"/>
  <c r="C222" i="9"/>
  <c r="M221" i="9"/>
  <c r="H221" i="9"/>
  <c r="C221" i="9"/>
  <c r="M220" i="9"/>
  <c r="H220" i="9"/>
  <c r="C220" i="9"/>
  <c r="M219" i="9"/>
  <c r="H219" i="9"/>
  <c r="C219" i="9"/>
  <c r="M218" i="9"/>
  <c r="H218" i="9"/>
  <c r="C218" i="9"/>
  <c r="M217" i="9"/>
  <c r="H217" i="9"/>
  <c r="C217" i="9"/>
  <c r="M216" i="9"/>
  <c r="H216" i="9"/>
  <c r="C216" i="9"/>
  <c r="M215" i="9"/>
  <c r="H215" i="9"/>
  <c r="C215" i="9"/>
  <c r="M214" i="9"/>
  <c r="H214" i="9"/>
  <c r="C214" i="9"/>
  <c r="M213" i="9"/>
  <c r="H213" i="9"/>
  <c r="C213" i="9"/>
  <c r="M212" i="9"/>
  <c r="H212" i="9"/>
  <c r="C212" i="9"/>
  <c r="M211" i="9"/>
  <c r="H211" i="9"/>
  <c r="C211" i="9"/>
  <c r="M210" i="9"/>
  <c r="H210" i="9"/>
  <c r="C210" i="9"/>
  <c r="M209" i="9"/>
  <c r="H209" i="9"/>
  <c r="C209" i="9"/>
  <c r="M208" i="9"/>
  <c r="H208" i="9"/>
  <c r="C208" i="9"/>
  <c r="M207" i="9"/>
  <c r="H207" i="9"/>
  <c r="C207" i="9"/>
  <c r="M206" i="9"/>
  <c r="H206" i="9"/>
  <c r="C206" i="9"/>
  <c r="M205" i="9"/>
  <c r="H205" i="9"/>
  <c r="C205" i="9"/>
  <c r="M204" i="9"/>
  <c r="H204" i="9"/>
  <c r="C204" i="9"/>
  <c r="M203" i="9"/>
  <c r="H203" i="9"/>
  <c r="C203" i="9"/>
  <c r="M202" i="9"/>
  <c r="H202" i="9"/>
  <c r="C202" i="9"/>
  <c r="M201" i="9"/>
  <c r="H201" i="9"/>
  <c r="C201" i="9"/>
  <c r="M200" i="9"/>
  <c r="H200" i="9"/>
  <c r="C200" i="9"/>
  <c r="M199" i="9"/>
  <c r="H199" i="9"/>
  <c r="C199" i="9"/>
  <c r="M198" i="9"/>
  <c r="H198" i="9"/>
  <c r="C198" i="9"/>
  <c r="M197" i="9"/>
  <c r="H197" i="9"/>
  <c r="C197" i="9"/>
  <c r="M196" i="9"/>
  <c r="H196" i="9"/>
  <c r="C196" i="9"/>
  <c r="M195" i="9"/>
  <c r="H195" i="9"/>
  <c r="C195" i="9"/>
  <c r="M194" i="9"/>
  <c r="H194" i="9"/>
  <c r="C194" i="9"/>
  <c r="M193" i="9"/>
  <c r="H193" i="9"/>
  <c r="C193" i="9"/>
  <c r="M192" i="9"/>
  <c r="H192" i="9"/>
  <c r="C192" i="9"/>
  <c r="M191" i="9"/>
  <c r="H191" i="9"/>
  <c r="C191" i="9"/>
  <c r="M190" i="9"/>
  <c r="H190" i="9"/>
  <c r="C190" i="9"/>
  <c r="M189" i="9"/>
  <c r="H189" i="9"/>
  <c r="C189" i="9"/>
  <c r="M188" i="9"/>
  <c r="H188" i="9"/>
  <c r="C188" i="9"/>
  <c r="M187" i="9"/>
  <c r="H187" i="9"/>
  <c r="C187" i="9"/>
  <c r="M186" i="9"/>
  <c r="H186" i="9"/>
  <c r="C186" i="9"/>
  <c r="M185" i="9"/>
  <c r="H185" i="9"/>
  <c r="C185" i="9"/>
  <c r="M184" i="9"/>
  <c r="H184" i="9"/>
  <c r="C184" i="9"/>
  <c r="M183" i="9"/>
  <c r="H183" i="9"/>
  <c r="C183" i="9"/>
  <c r="M182" i="9"/>
  <c r="H182" i="9"/>
  <c r="C182" i="9"/>
  <c r="M181" i="9"/>
  <c r="H181" i="9"/>
  <c r="C181" i="9"/>
  <c r="M180" i="9"/>
  <c r="H180" i="9"/>
  <c r="C180" i="9"/>
  <c r="M179" i="9"/>
  <c r="H179" i="9"/>
  <c r="C179" i="9"/>
  <c r="M178" i="9"/>
  <c r="H178" i="9"/>
  <c r="C178" i="9"/>
  <c r="M177" i="9"/>
  <c r="H177" i="9"/>
  <c r="C177" i="9"/>
  <c r="M176" i="9"/>
  <c r="H176" i="9"/>
  <c r="C176" i="9"/>
  <c r="M175" i="9"/>
  <c r="H175" i="9"/>
  <c r="C175" i="9"/>
  <c r="M174" i="9"/>
  <c r="H174" i="9"/>
  <c r="C174" i="9"/>
  <c r="M173" i="9"/>
  <c r="H173" i="9"/>
  <c r="C173" i="9"/>
  <c r="M172" i="9"/>
  <c r="H172" i="9"/>
  <c r="C172" i="9"/>
  <c r="M171" i="9"/>
  <c r="H171" i="9"/>
  <c r="C171" i="9"/>
  <c r="M170" i="9"/>
  <c r="H170" i="9"/>
  <c r="C170" i="9"/>
  <c r="M169" i="9"/>
  <c r="H169" i="9"/>
  <c r="C169" i="9"/>
  <c r="M168" i="9"/>
  <c r="H168" i="9"/>
  <c r="C168" i="9"/>
  <c r="M167" i="9"/>
  <c r="H167" i="9"/>
  <c r="C167" i="9"/>
  <c r="M166" i="9"/>
  <c r="H166" i="9"/>
  <c r="C166" i="9"/>
  <c r="M165" i="9"/>
  <c r="H165" i="9"/>
  <c r="C165" i="9"/>
  <c r="M164" i="9"/>
  <c r="H164" i="9"/>
  <c r="C164" i="9"/>
  <c r="M163" i="9"/>
  <c r="H163" i="9"/>
  <c r="C163" i="9"/>
  <c r="M162" i="9"/>
  <c r="H162" i="9"/>
  <c r="C162" i="9"/>
  <c r="M161" i="9"/>
  <c r="H161" i="9"/>
  <c r="C161" i="9"/>
  <c r="M160" i="9"/>
  <c r="H160" i="9"/>
  <c r="C160" i="9"/>
  <c r="M159" i="9"/>
  <c r="H159" i="9"/>
  <c r="C159" i="9"/>
  <c r="M158" i="9"/>
  <c r="H158" i="9"/>
  <c r="C158" i="9"/>
  <c r="M157" i="9"/>
  <c r="H157" i="9"/>
  <c r="C157" i="9"/>
  <c r="M156" i="9"/>
  <c r="H156" i="9"/>
  <c r="C156" i="9"/>
  <c r="M155" i="9"/>
  <c r="H155" i="9"/>
  <c r="C155" i="9"/>
  <c r="M154" i="9"/>
  <c r="H154" i="9"/>
  <c r="C154" i="9"/>
  <c r="M153" i="9"/>
  <c r="H153" i="9"/>
  <c r="C153" i="9"/>
  <c r="M152" i="9"/>
  <c r="H152" i="9"/>
  <c r="C152" i="9"/>
  <c r="M151" i="9"/>
  <c r="H151" i="9"/>
  <c r="C151" i="9"/>
  <c r="M150" i="9"/>
  <c r="H150" i="9"/>
  <c r="C150" i="9"/>
  <c r="M149" i="9"/>
  <c r="H149" i="9"/>
  <c r="C149" i="9"/>
  <c r="M148" i="9"/>
  <c r="H148" i="9"/>
  <c r="C148" i="9"/>
  <c r="M147" i="9"/>
  <c r="H147" i="9"/>
  <c r="C147" i="9"/>
  <c r="M146" i="9"/>
  <c r="H146" i="9"/>
  <c r="C146" i="9"/>
  <c r="M145" i="9"/>
  <c r="H145" i="9"/>
  <c r="C145" i="9"/>
  <c r="M144" i="9"/>
  <c r="H144" i="9"/>
  <c r="C144" i="9"/>
  <c r="M143" i="9"/>
  <c r="H143" i="9"/>
  <c r="C143" i="9"/>
  <c r="M142" i="9"/>
  <c r="H142" i="9"/>
  <c r="C142" i="9"/>
  <c r="M141" i="9"/>
  <c r="H141" i="9"/>
  <c r="C141" i="9"/>
  <c r="M140" i="9"/>
  <c r="H140" i="9"/>
  <c r="C140" i="9"/>
  <c r="M139" i="9"/>
  <c r="H139" i="9"/>
  <c r="C139" i="9"/>
  <c r="M138" i="9"/>
  <c r="H138" i="9"/>
  <c r="C138" i="9"/>
  <c r="M137" i="9"/>
  <c r="H137" i="9"/>
  <c r="C137" i="9"/>
  <c r="M136" i="9"/>
  <c r="H136" i="9"/>
  <c r="C136" i="9"/>
  <c r="M135" i="9"/>
  <c r="H135" i="9"/>
  <c r="C135" i="9"/>
  <c r="M134" i="9"/>
  <c r="H134" i="9"/>
  <c r="C134" i="9"/>
  <c r="M133" i="9"/>
  <c r="H133" i="9"/>
  <c r="C133" i="9"/>
  <c r="M132" i="9"/>
  <c r="H132" i="9"/>
  <c r="C132" i="9"/>
  <c r="M131" i="9"/>
  <c r="H131" i="9"/>
  <c r="C131" i="9"/>
  <c r="M130" i="9"/>
  <c r="H130" i="9"/>
  <c r="C130" i="9"/>
  <c r="M129" i="9"/>
  <c r="H129" i="9"/>
  <c r="C129" i="9"/>
  <c r="M128" i="9"/>
  <c r="H128" i="9"/>
  <c r="C128" i="9"/>
  <c r="M127" i="9"/>
  <c r="H127" i="9"/>
  <c r="C127" i="9"/>
  <c r="M126" i="9"/>
  <c r="H126" i="9"/>
  <c r="C126" i="9"/>
  <c r="M125" i="9"/>
  <c r="H125" i="9"/>
  <c r="C125" i="9"/>
  <c r="M124" i="9"/>
  <c r="H124" i="9"/>
  <c r="C124" i="9"/>
  <c r="M123" i="9"/>
  <c r="H123" i="9"/>
  <c r="C123" i="9"/>
  <c r="M122" i="9"/>
  <c r="H122" i="9"/>
  <c r="C122" i="9"/>
  <c r="M121" i="9"/>
  <c r="H121" i="9"/>
  <c r="C121" i="9"/>
  <c r="M120" i="9"/>
  <c r="H120" i="9"/>
  <c r="C120" i="9"/>
  <c r="M119" i="9"/>
  <c r="H119" i="9"/>
  <c r="C119" i="9"/>
  <c r="M118" i="9"/>
  <c r="H118" i="9"/>
  <c r="C118" i="9"/>
  <c r="M117" i="9"/>
  <c r="H117" i="9"/>
  <c r="C117" i="9"/>
  <c r="M116" i="9"/>
  <c r="H116" i="9"/>
  <c r="C116" i="9"/>
  <c r="M115" i="9"/>
  <c r="H115" i="9"/>
  <c r="C115" i="9"/>
  <c r="M114" i="9"/>
  <c r="H114" i="9"/>
  <c r="C114" i="9"/>
  <c r="M113" i="9"/>
  <c r="H113" i="9"/>
  <c r="C113" i="9"/>
  <c r="M112" i="9"/>
  <c r="H112" i="9"/>
  <c r="C112" i="9"/>
  <c r="M111" i="9"/>
  <c r="H111" i="9"/>
  <c r="C111" i="9"/>
  <c r="M110" i="9"/>
  <c r="H110" i="9"/>
  <c r="C110" i="9"/>
  <c r="M109" i="9"/>
  <c r="H109" i="9"/>
  <c r="C109" i="9"/>
  <c r="M108" i="9"/>
  <c r="H108" i="9"/>
  <c r="C108" i="9"/>
  <c r="M107" i="9"/>
  <c r="H107" i="9"/>
  <c r="C107" i="9"/>
  <c r="M106" i="9"/>
  <c r="H106" i="9"/>
  <c r="C106" i="9"/>
  <c r="M105" i="9"/>
  <c r="H105" i="9"/>
  <c r="C105" i="9"/>
  <c r="M104" i="9"/>
  <c r="H104" i="9"/>
  <c r="C104" i="9"/>
  <c r="M103" i="9"/>
  <c r="H103" i="9"/>
  <c r="C103" i="9"/>
  <c r="M102" i="9"/>
  <c r="H102" i="9"/>
  <c r="C102" i="9"/>
  <c r="M101" i="9"/>
  <c r="H101" i="9"/>
  <c r="C101" i="9"/>
  <c r="M100" i="9"/>
  <c r="H100" i="9"/>
  <c r="C100" i="9"/>
  <c r="M99" i="9"/>
  <c r="H99" i="9"/>
  <c r="C99" i="9"/>
  <c r="M98" i="9"/>
  <c r="H98" i="9"/>
  <c r="C98" i="9"/>
  <c r="M97" i="9"/>
  <c r="H97" i="9"/>
  <c r="C97" i="9"/>
  <c r="M96" i="9"/>
  <c r="H96" i="9"/>
  <c r="C96" i="9"/>
  <c r="M95" i="9"/>
  <c r="H95" i="9"/>
  <c r="C95" i="9"/>
  <c r="M94" i="9"/>
  <c r="H94" i="9"/>
  <c r="C94" i="9"/>
  <c r="M93" i="9"/>
  <c r="H93" i="9"/>
  <c r="C93" i="9"/>
  <c r="M92" i="9"/>
  <c r="H92" i="9"/>
  <c r="C92" i="9"/>
  <c r="M91" i="9"/>
  <c r="H91" i="9"/>
  <c r="C91" i="9"/>
  <c r="M90" i="9"/>
  <c r="H90" i="9"/>
  <c r="C90" i="9"/>
  <c r="M89" i="9"/>
  <c r="H89" i="9"/>
  <c r="C89" i="9"/>
  <c r="M88" i="9"/>
  <c r="H88" i="9"/>
  <c r="C88" i="9"/>
  <c r="M87" i="9"/>
  <c r="H87" i="9"/>
  <c r="C87" i="9"/>
  <c r="M86" i="9"/>
  <c r="H86" i="9"/>
  <c r="C86" i="9"/>
  <c r="M85" i="9"/>
  <c r="H85" i="9"/>
  <c r="C85" i="9"/>
  <c r="M84" i="9"/>
  <c r="H84" i="9"/>
  <c r="C84" i="9"/>
  <c r="M83" i="9"/>
  <c r="H83" i="9"/>
  <c r="C83" i="9"/>
  <c r="M82" i="9"/>
  <c r="H82" i="9"/>
  <c r="C82" i="9"/>
  <c r="M81" i="9"/>
  <c r="H81" i="9"/>
  <c r="C81" i="9"/>
  <c r="M80" i="9"/>
  <c r="H80" i="9"/>
  <c r="C80" i="9"/>
  <c r="M79" i="9"/>
  <c r="H79" i="9"/>
  <c r="C79" i="9"/>
  <c r="M78" i="9"/>
  <c r="H78" i="9"/>
  <c r="C78" i="9"/>
  <c r="M77" i="9"/>
  <c r="H77" i="9"/>
  <c r="C77" i="9"/>
  <c r="M76" i="9"/>
  <c r="H76" i="9"/>
  <c r="C76" i="9"/>
  <c r="M75" i="9"/>
  <c r="H75" i="9"/>
  <c r="C75" i="9"/>
  <c r="M74" i="9"/>
  <c r="H74" i="9"/>
  <c r="C74" i="9"/>
  <c r="M73" i="9"/>
  <c r="H73" i="9"/>
  <c r="C73" i="9"/>
  <c r="M72" i="9"/>
  <c r="H72" i="9"/>
  <c r="C72" i="9"/>
  <c r="M71" i="9"/>
  <c r="H71" i="9"/>
  <c r="C71" i="9"/>
  <c r="M70" i="9"/>
  <c r="H70" i="9"/>
  <c r="C70" i="9"/>
  <c r="M69" i="9"/>
  <c r="H69" i="9"/>
  <c r="C69" i="9"/>
  <c r="M68" i="9"/>
  <c r="H68" i="9"/>
  <c r="C68" i="9"/>
  <c r="M67" i="9"/>
  <c r="H67" i="9"/>
  <c r="C67" i="9"/>
  <c r="M66" i="9"/>
  <c r="H66" i="9"/>
  <c r="C66" i="9"/>
  <c r="M65" i="9"/>
  <c r="H65" i="9"/>
  <c r="C65" i="9"/>
  <c r="M64" i="9"/>
  <c r="H64" i="9"/>
  <c r="C64" i="9"/>
  <c r="M63" i="9"/>
  <c r="H63" i="9"/>
  <c r="C63" i="9"/>
  <c r="M62" i="9"/>
  <c r="H62" i="9"/>
  <c r="C62" i="9"/>
  <c r="M61" i="9"/>
  <c r="H61" i="9"/>
  <c r="C61" i="9"/>
  <c r="M60" i="9"/>
  <c r="H60" i="9"/>
  <c r="C60" i="9"/>
  <c r="M59" i="9"/>
  <c r="H59" i="9"/>
  <c r="C59" i="9"/>
  <c r="M58" i="9"/>
  <c r="H58" i="9"/>
  <c r="C58" i="9"/>
  <c r="M57" i="9"/>
  <c r="H57" i="9"/>
  <c r="C57" i="9"/>
  <c r="M56" i="9"/>
  <c r="H56" i="9"/>
  <c r="C56" i="9"/>
  <c r="M55" i="9"/>
  <c r="H55" i="9"/>
  <c r="C55" i="9"/>
  <c r="M54" i="9"/>
  <c r="H54" i="9"/>
  <c r="C54" i="9"/>
  <c r="M53" i="9"/>
  <c r="H53" i="9"/>
  <c r="C53" i="9"/>
  <c r="M52" i="9"/>
  <c r="H52" i="9"/>
  <c r="C52" i="9"/>
  <c r="M51" i="9"/>
  <c r="H51" i="9"/>
  <c r="C51" i="9"/>
  <c r="M50" i="9"/>
  <c r="H50" i="9"/>
  <c r="C50" i="9"/>
  <c r="M49" i="9"/>
  <c r="H49" i="9"/>
  <c r="C49" i="9"/>
  <c r="M48" i="9"/>
  <c r="H48" i="9"/>
  <c r="C48" i="9"/>
  <c r="M47" i="9"/>
  <c r="H47" i="9"/>
  <c r="C47" i="9"/>
  <c r="M46" i="9"/>
  <c r="H46" i="9"/>
  <c r="C46" i="9"/>
  <c r="M45" i="9"/>
  <c r="H45" i="9"/>
  <c r="C45" i="9"/>
  <c r="M44" i="9"/>
  <c r="H44" i="9"/>
  <c r="C44" i="9"/>
  <c r="M43" i="9"/>
  <c r="H43" i="9"/>
  <c r="C43" i="9"/>
  <c r="M42" i="9"/>
  <c r="H42" i="9"/>
  <c r="C42" i="9"/>
  <c r="M41" i="9"/>
  <c r="H41" i="9"/>
  <c r="C41" i="9"/>
  <c r="M40" i="9"/>
  <c r="H40" i="9"/>
  <c r="C40" i="9"/>
  <c r="M39" i="9"/>
  <c r="H39" i="9"/>
  <c r="C39" i="9"/>
  <c r="M38" i="9"/>
  <c r="H38" i="9"/>
  <c r="C38" i="9"/>
  <c r="M37" i="9"/>
  <c r="H37" i="9"/>
  <c r="C37" i="9"/>
  <c r="M36" i="9"/>
  <c r="H36" i="9"/>
  <c r="C36" i="9"/>
  <c r="M35" i="9"/>
  <c r="H35" i="9"/>
  <c r="C35" i="9"/>
  <c r="M34" i="9"/>
  <c r="H34" i="9"/>
  <c r="C34" i="9"/>
  <c r="M33" i="9"/>
  <c r="H33" i="9"/>
  <c r="C33" i="9"/>
  <c r="M32" i="9"/>
  <c r="H32" i="9"/>
  <c r="C32" i="9"/>
  <c r="M31" i="9"/>
  <c r="H31" i="9"/>
  <c r="C31" i="9"/>
  <c r="M30" i="9"/>
  <c r="H30" i="9"/>
  <c r="C30" i="9"/>
  <c r="M29" i="9"/>
  <c r="H29" i="9"/>
  <c r="C29" i="9"/>
  <c r="M28" i="9"/>
  <c r="H28" i="9"/>
  <c r="C28" i="9"/>
  <c r="M27" i="9"/>
  <c r="H27" i="9"/>
  <c r="C27" i="9"/>
  <c r="M26" i="9"/>
  <c r="H26" i="9"/>
  <c r="C26" i="9"/>
  <c r="M25" i="9"/>
  <c r="H25" i="9"/>
  <c r="C25" i="9"/>
  <c r="M24" i="9"/>
  <c r="H24" i="9"/>
  <c r="C24" i="9"/>
  <c r="M23" i="9"/>
  <c r="H23" i="9"/>
  <c r="C23" i="9"/>
  <c r="M22" i="9"/>
  <c r="H22" i="9"/>
  <c r="C22" i="9"/>
  <c r="M21" i="9"/>
  <c r="H21" i="9"/>
  <c r="C21" i="9"/>
  <c r="M20" i="9"/>
  <c r="H20" i="9"/>
  <c r="C20" i="9"/>
  <c r="M19" i="9"/>
  <c r="H19" i="9"/>
  <c r="C19" i="9"/>
  <c r="M18" i="9"/>
  <c r="H18" i="9"/>
  <c r="C18" i="9"/>
  <c r="M17" i="9"/>
  <c r="H17" i="9"/>
  <c r="C17" i="9"/>
  <c r="M16" i="9"/>
  <c r="H16" i="9"/>
  <c r="C16" i="9"/>
  <c r="M15" i="9"/>
  <c r="H15" i="9"/>
  <c r="C15" i="9"/>
  <c r="M14" i="9"/>
  <c r="H14" i="9"/>
  <c r="C14" i="9"/>
  <c r="M13" i="9"/>
  <c r="H13" i="9"/>
  <c r="C13" i="9"/>
  <c r="M12" i="9"/>
  <c r="H12" i="9"/>
  <c r="C12" i="9"/>
  <c r="M11" i="9"/>
  <c r="H11" i="9"/>
  <c r="C11" i="9"/>
  <c r="M10" i="9"/>
  <c r="H10" i="9"/>
  <c r="C10" i="9"/>
  <c r="M9" i="9"/>
  <c r="H9" i="9"/>
  <c r="C9" i="9"/>
  <c r="M8" i="9"/>
  <c r="H8" i="9"/>
  <c r="C8" i="9"/>
  <c r="M7" i="9"/>
  <c r="H7" i="9"/>
  <c r="C7" i="9"/>
  <c r="M6" i="9"/>
  <c r="H6" i="9"/>
  <c r="C6" i="9"/>
  <c r="M5" i="9"/>
  <c r="H5" i="9"/>
  <c r="C5" i="9"/>
  <c r="M4" i="9"/>
  <c r="H4" i="9"/>
  <c r="C4" i="9"/>
  <c r="M3" i="9"/>
  <c r="H3" i="9"/>
  <c r="C3" i="9"/>
  <c r="M2" i="9"/>
  <c r="H2" i="9"/>
  <c r="C2" i="9"/>
  <c r="C256" i="8" l="1"/>
  <c r="C255" i="8"/>
  <c r="C254" i="8"/>
  <c r="C253" i="8"/>
  <c r="C252" i="8"/>
  <c r="C251" i="8"/>
  <c r="C250" i="8"/>
  <c r="C249" i="8"/>
  <c r="C248" i="8"/>
  <c r="C247" i="8"/>
  <c r="C246" i="8"/>
  <c r="C245" i="8"/>
  <c r="C244" i="8"/>
  <c r="C243" i="8"/>
  <c r="C242" i="8"/>
  <c r="C241" i="8"/>
  <c r="C240" i="8"/>
  <c r="C239" i="8"/>
  <c r="C238" i="8"/>
  <c r="C237" i="8"/>
  <c r="C236" i="8"/>
  <c r="C235" i="8"/>
  <c r="C234" i="8"/>
  <c r="C233" i="8"/>
  <c r="C232" i="8"/>
  <c r="C231" i="8"/>
  <c r="C230" i="8"/>
  <c r="C229" i="8"/>
  <c r="C228" i="8"/>
  <c r="C227" i="8"/>
  <c r="C226" i="8"/>
  <c r="C225" i="8"/>
  <c r="C224" i="8"/>
  <c r="C223" i="8"/>
  <c r="C222" i="8"/>
  <c r="C221" i="8"/>
  <c r="C220" i="8"/>
  <c r="C219" i="8"/>
  <c r="C218" i="8"/>
  <c r="C217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4" i="8"/>
  <c r="C203" i="8"/>
  <c r="C202" i="8"/>
  <c r="C201" i="8"/>
  <c r="C200" i="8"/>
  <c r="C199" i="8"/>
  <c r="C198" i="8"/>
  <c r="C197" i="8"/>
  <c r="C196" i="8"/>
  <c r="C195" i="8"/>
  <c r="C194" i="8"/>
  <c r="C193" i="8"/>
  <c r="C192" i="8"/>
  <c r="C191" i="8"/>
  <c r="C190" i="8"/>
  <c r="C189" i="8"/>
  <c r="C188" i="8"/>
  <c r="C187" i="8"/>
  <c r="C186" i="8"/>
  <c r="C185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2" i="8"/>
  <c r="C171" i="8"/>
  <c r="C170" i="8"/>
  <c r="C169" i="8"/>
  <c r="C168" i="8"/>
  <c r="C167" i="8"/>
  <c r="C166" i="8"/>
  <c r="C165" i="8"/>
  <c r="C164" i="8"/>
  <c r="C163" i="8"/>
  <c r="C162" i="8"/>
  <c r="C161" i="8"/>
  <c r="C160" i="8"/>
  <c r="C159" i="8"/>
  <c r="C158" i="8"/>
  <c r="C157" i="8"/>
  <c r="C156" i="8"/>
  <c r="C155" i="8"/>
  <c r="C154" i="8"/>
  <c r="C153" i="8"/>
  <c r="C152" i="8"/>
  <c r="C151" i="8"/>
  <c r="C150" i="8"/>
  <c r="C149" i="8"/>
  <c r="C148" i="8"/>
  <c r="C147" i="8"/>
  <c r="C146" i="8"/>
  <c r="C145" i="8"/>
  <c r="C144" i="8"/>
  <c r="C143" i="8"/>
  <c r="C142" i="8"/>
  <c r="C141" i="8"/>
  <c r="C140" i="8"/>
  <c r="C139" i="8"/>
  <c r="C138" i="8"/>
  <c r="C137" i="8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8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5" i="8"/>
  <c r="C4" i="8"/>
  <c r="C3" i="8"/>
  <c r="C2" i="8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C2" i="7"/>
  <c r="J256" i="6"/>
  <c r="J255" i="6"/>
  <c r="J254" i="6"/>
  <c r="J253" i="6"/>
  <c r="J252" i="6"/>
  <c r="J251" i="6"/>
  <c r="J250" i="6"/>
  <c r="J249" i="6"/>
  <c r="J248" i="6"/>
  <c r="J247" i="6"/>
  <c r="J246" i="6"/>
  <c r="J245" i="6"/>
  <c r="J244" i="6"/>
  <c r="J243" i="6"/>
  <c r="J242" i="6"/>
  <c r="J241" i="6"/>
  <c r="J240" i="6"/>
  <c r="J239" i="6"/>
  <c r="J238" i="6"/>
  <c r="J237" i="6"/>
  <c r="J236" i="6"/>
  <c r="J235" i="6"/>
  <c r="J234" i="6"/>
  <c r="J233" i="6"/>
  <c r="J232" i="6"/>
  <c r="J231" i="6"/>
  <c r="J230" i="6"/>
  <c r="J229" i="6"/>
  <c r="J228" i="6"/>
  <c r="J227" i="6"/>
  <c r="J226" i="6"/>
  <c r="J225" i="6"/>
  <c r="J224" i="6"/>
  <c r="J223" i="6"/>
  <c r="J222" i="6"/>
  <c r="J221" i="6"/>
  <c r="J220" i="6"/>
  <c r="J219" i="6"/>
  <c r="J218" i="6"/>
  <c r="J217" i="6"/>
  <c r="J216" i="6"/>
  <c r="J215" i="6"/>
  <c r="J214" i="6"/>
  <c r="J213" i="6"/>
  <c r="J212" i="6"/>
  <c r="J211" i="6"/>
  <c r="J210" i="6"/>
  <c r="J209" i="6"/>
  <c r="J208" i="6"/>
  <c r="J207" i="6"/>
  <c r="J206" i="6"/>
  <c r="J205" i="6"/>
  <c r="J204" i="6"/>
  <c r="J203" i="6"/>
  <c r="J202" i="6"/>
  <c r="J201" i="6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J141" i="6"/>
  <c r="J140" i="6"/>
  <c r="J139" i="6"/>
  <c r="J138" i="6"/>
  <c r="J137" i="6"/>
  <c r="J136" i="6"/>
  <c r="J135" i="6"/>
  <c r="J134" i="6"/>
  <c r="J133" i="6"/>
  <c r="J132" i="6"/>
  <c r="J131" i="6"/>
  <c r="J130" i="6"/>
  <c r="J129" i="6"/>
  <c r="J128" i="6"/>
  <c r="J127" i="6"/>
  <c r="J126" i="6"/>
  <c r="J125" i="6"/>
  <c r="J124" i="6"/>
  <c r="J123" i="6"/>
  <c r="J122" i="6"/>
  <c r="J121" i="6"/>
  <c r="J120" i="6"/>
  <c r="J119" i="6"/>
  <c r="J118" i="6"/>
  <c r="J117" i="6"/>
  <c r="J116" i="6"/>
  <c r="J115" i="6"/>
  <c r="J114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J3" i="6"/>
  <c r="J2" i="6"/>
  <c r="D256" i="6"/>
  <c r="D255" i="6"/>
  <c r="D254" i="6"/>
  <c r="D253" i="6"/>
  <c r="D252" i="6"/>
  <c r="D251" i="6"/>
  <c r="D250" i="6"/>
  <c r="D249" i="6"/>
  <c r="D248" i="6"/>
  <c r="D247" i="6"/>
  <c r="D246" i="6"/>
  <c r="D245" i="6"/>
  <c r="D244" i="6"/>
  <c r="D243" i="6"/>
  <c r="D242" i="6"/>
  <c r="D241" i="6"/>
  <c r="D240" i="6"/>
  <c r="D239" i="6"/>
  <c r="D238" i="6"/>
  <c r="D237" i="6"/>
  <c r="D236" i="6"/>
  <c r="D235" i="6"/>
  <c r="D234" i="6"/>
  <c r="D233" i="6"/>
  <c r="D232" i="6"/>
  <c r="D231" i="6"/>
  <c r="D230" i="6"/>
  <c r="D229" i="6"/>
  <c r="D228" i="6"/>
  <c r="D227" i="6"/>
  <c r="D226" i="6"/>
  <c r="D225" i="6"/>
  <c r="D224" i="6"/>
  <c r="D223" i="6"/>
  <c r="D222" i="6"/>
  <c r="D221" i="6"/>
  <c r="D220" i="6"/>
  <c r="D219" i="6"/>
  <c r="D218" i="6"/>
  <c r="D217" i="6"/>
  <c r="D216" i="6"/>
  <c r="D215" i="6"/>
  <c r="D214" i="6"/>
  <c r="D213" i="6"/>
  <c r="D212" i="6"/>
  <c r="D211" i="6"/>
  <c r="D210" i="6"/>
  <c r="D209" i="6"/>
  <c r="D208" i="6"/>
  <c r="D207" i="6"/>
  <c r="D206" i="6"/>
  <c r="D205" i="6"/>
  <c r="D204" i="6"/>
  <c r="D203" i="6"/>
  <c r="D202" i="6"/>
  <c r="D201" i="6"/>
  <c r="D200" i="6"/>
  <c r="D199" i="6"/>
  <c r="D198" i="6"/>
  <c r="D197" i="6"/>
  <c r="D196" i="6"/>
  <c r="D195" i="6"/>
  <c r="D194" i="6"/>
  <c r="D193" i="6"/>
  <c r="D192" i="6"/>
  <c r="D191" i="6"/>
  <c r="D190" i="6"/>
  <c r="D189" i="6"/>
  <c r="D188" i="6"/>
  <c r="D187" i="6"/>
  <c r="D186" i="6"/>
  <c r="D185" i="6"/>
  <c r="D184" i="6"/>
  <c r="D183" i="6"/>
  <c r="D182" i="6"/>
  <c r="D181" i="6"/>
  <c r="D180" i="6"/>
  <c r="D179" i="6"/>
  <c r="D178" i="6"/>
  <c r="D177" i="6"/>
  <c r="D176" i="6"/>
  <c r="D175" i="6"/>
  <c r="D174" i="6"/>
  <c r="D173" i="6"/>
  <c r="D172" i="6"/>
  <c r="D171" i="6"/>
  <c r="D170" i="6"/>
  <c r="D169" i="6"/>
  <c r="D168" i="6"/>
  <c r="D167" i="6"/>
  <c r="D166" i="6"/>
  <c r="D165" i="6"/>
  <c r="D164" i="6"/>
  <c r="D163" i="6"/>
  <c r="D162" i="6"/>
  <c r="D161" i="6"/>
  <c r="D160" i="6"/>
  <c r="D159" i="6"/>
  <c r="D158" i="6"/>
  <c r="D157" i="6"/>
  <c r="D156" i="6"/>
  <c r="D155" i="6"/>
  <c r="D154" i="6"/>
  <c r="D153" i="6"/>
  <c r="D152" i="6"/>
  <c r="D151" i="6"/>
  <c r="D150" i="6"/>
  <c r="D149" i="6"/>
  <c r="D148" i="6"/>
  <c r="D147" i="6"/>
  <c r="D146" i="6"/>
  <c r="D145" i="6"/>
  <c r="D144" i="6"/>
  <c r="D143" i="6"/>
  <c r="D142" i="6"/>
  <c r="D141" i="6"/>
  <c r="D140" i="6"/>
  <c r="D139" i="6"/>
  <c r="D138" i="6"/>
  <c r="D137" i="6"/>
  <c r="D136" i="6"/>
  <c r="D135" i="6"/>
  <c r="D134" i="6"/>
  <c r="D133" i="6"/>
  <c r="D132" i="6"/>
  <c r="D131" i="6"/>
  <c r="D130" i="6"/>
  <c r="D129" i="6"/>
  <c r="D128" i="6"/>
  <c r="D127" i="6"/>
  <c r="D126" i="6"/>
  <c r="D125" i="6"/>
  <c r="D124" i="6"/>
  <c r="D123" i="6"/>
  <c r="D122" i="6"/>
  <c r="D121" i="6"/>
  <c r="D120" i="6"/>
  <c r="D119" i="6"/>
  <c r="D118" i="6"/>
  <c r="D117" i="6"/>
  <c r="D116" i="6"/>
  <c r="D115" i="6"/>
  <c r="D114" i="6"/>
  <c r="D113" i="6"/>
  <c r="D112" i="6"/>
  <c r="D111" i="6"/>
  <c r="D110" i="6"/>
  <c r="D109" i="6"/>
  <c r="D108" i="6"/>
  <c r="D107" i="6"/>
  <c r="D106" i="6"/>
  <c r="D105" i="6"/>
  <c r="D104" i="6"/>
  <c r="D103" i="6"/>
  <c r="D102" i="6"/>
  <c r="D101" i="6"/>
  <c r="D100" i="6"/>
  <c r="D99" i="6"/>
  <c r="D98" i="6"/>
  <c r="D97" i="6"/>
  <c r="D96" i="6"/>
  <c r="D95" i="6"/>
  <c r="D94" i="6"/>
  <c r="D93" i="6"/>
  <c r="D92" i="6"/>
  <c r="D91" i="6"/>
  <c r="D90" i="6"/>
  <c r="D89" i="6"/>
  <c r="D88" i="6"/>
  <c r="D87" i="6"/>
  <c r="D86" i="6"/>
  <c r="D85" i="6"/>
  <c r="D84" i="6"/>
  <c r="D83" i="6"/>
  <c r="D82" i="6"/>
  <c r="D81" i="6"/>
  <c r="D80" i="6"/>
  <c r="D79" i="6"/>
  <c r="D78" i="6"/>
  <c r="D77" i="6"/>
  <c r="D76" i="6"/>
  <c r="D75" i="6"/>
  <c r="D74" i="6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  <c r="D2" i="6"/>
  <c r="F55" i="2" l="1"/>
  <c r="E55" i="2"/>
  <c r="D55" i="2"/>
  <c r="E54" i="2"/>
  <c r="D54" i="2"/>
  <c r="F54" i="2" s="1"/>
  <c r="F53" i="2"/>
  <c r="E53" i="2"/>
  <c r="D53" i="2"/>
  <c r="F52" i="2"/>
  <c r="E52" i="2"/>
  <c r="D52" i="2"/>
  <c r="E51" i="2"/>
  <c r="D51" i="2"/>
  <c r="F51" i="2" s="1"/>
  <c r="F50" i="2"/>
  <c r="E50" i="2"/>
  <c r="D50" i="2"/>
  <c r="E49" i="2"/>
  <c r="D49" i="2"/>
  <c r="F49" i="2" s="1"/>
  <c r="E48" i="2"/>
  <c r="D48" i="2"/>
  <c r="F48" i="2" s="1"/>
  <c r="F47" i="2"/>
  <c r="E47" i="2"/>
  <c r="D47" i="2"/>
  <c r="E46" i="2"/>
  <c r="D46" i="2"/>
  <c r="F46" i="2" s="1"/>
  <c r="F42" i="2"/>
  <c r="E42" i="2"/>
  <c r="D42" i="2"/>
  <c r="F41" i="2"/>
  <c r="E41" i="2"/>
  <c r="D41" i="2"/>
  <c r="E40" i="2"/>
  <c r="D40" i="2"/>
  <c r="F40" i="2" s="1"/>
  <c r="F39" i="2"/>
  <c r="E39" i="2"/>
  <c r="D39" i="2"/>
  <c r="E38" i="2"/>
  <c r="D38" i="2"/>
  <c r="F38" i="2" s="1"/>
  <c r="E37" i="2"/>
  <c r="D37" i="2"/>
  <c r="F37" i="2" s="1"/>
  <c r="F36" i="2"/>
  <c r="E36" i="2"/>
  <c r="D36" i="2"/>
  <c r="E35" i="2"/>
  <c r="D35" i="2"/>
  <c r="F35" i="2" s="1"/>
  <c r="F34" i="2"/>
  <c r="E34" i="2"/>
  <c r="D34" i="2"/>
  <c r="F33" i="2"/>
  <c r="E33" i="2"/>
  <c r="D33" i="2"/>
  <c r="E32" i="2"/>
  <c r="D32" i="2"/>
  <c r="F32" i="2" s="1"/>
  <c r="F31" i="2"/>
  <c r="E31" i="2"/>
  <c r="D31" i="2"/>
  <c r="E30" i="2"/>
  <c r="D30" i="2"/>
  <c r="F30" i="2" s="1"/>
  <c r="E29" i="2"/>
  <c r="D29" i="2"/>
  <c r="F29" i="2" s="1"/>
  <c r="F28" i="2"/>
  <c r="E28" i="2"/>
  <c r="D28" i="2"/>
  <c r="E27" i="2"/>
  <c r="D27" i="2"/>
  <c r="F27" i="2" s="1"/>
  <c r="F26" i="2"/>
  <c r="E26" i="2"/>
  <c r="D26" i="2"/>
  <c r="E25" i="2"/>
  <c r="D25" i="2"/>
  <c r="F25" i="2" s="1"/>
  <c r="E24" i="2"/>
  <c r="D24" i="2"/>
  <c r="F24" i="2" s="1"/>
  <c r="F23" i="2"/>
  <c r="E23" i="2"/>
  <c r="D23" i="2"/>
  <c r="F22" i="2"/>
  <c r="E22" i="2"/>
  <c r="D22" i="2"/>
  <c r="E21" i="2"/>
  <c r="D21" i="2"/>
  <c r="F21" i="2" s="1"/>
  <c r="F20" i="2"/>
  <c r="E20" i="2"/>
  <c r="D20" i="2"/>
  <c r="E19" i="2"/>
  <c r="D19" i="2"/>
  <c r="F19" i="2" s="1"/>
  <c r="F18" i="2"/>
  <c r="E18" i="2"/>
  <c r="D18" i="2"/>
  <c r="F17" i="2"/>
  <c r="E17" i="2"/>
  <c r="D17" i="2"/>
  <c r="E16" i="2"/>
  <c r="D16" i="2"/>
  <c r="F16" i="2" s="1"/>
  <c r="F15" i="2"/>
  <c r="E15" i="2"/>
  <c r="D15" i="2"/>
  <c r="F14" i="2"/>
  <c r="E14" i="2"/>
  <c r="D14" i="2"/>
  <c r="E13" i="2"/>
  <c r="D13" i="2"/>
  <c r="F13" i="2" s="1"/>
  <c r="F12" i="2"/>
  <c r="E12" i="2"/>
  <c r="D12" i="2"/>
  <c r="E11" i="2"/>
  <c r="D11" i="2"/>
  <c r="F11" i="2" s="1"/>
  <c r="F10" i="2"/>
  <c r="E10" i="2"/>
  <c r="D10" i="2"/>
  <c r="F9" i="2"/>
  <c r="E9" i="2"/>
  <c r="D9" i="2"/>
  <c r="E8" i="2"/>
  <c r="D8" i="2"/>
  <c r="F8" i="2" s="1"/>
  <c r="F7" i="2"/>
  <c r="E7" i="2"/>
  <c r="D7" i="2"/>
  <c r="F6" i="2"/>
  <c r="E6" i="2"/>
  <c r="D6" i="2"/>
  <c r="E5" i="2"/>
  <c r="D5" i="2"/>
  <c r="F5" i="2" s="1"/>
  <c r="F4" i="2"/>
  <c r="E4" i="2"/>
  <c r="D4" i="2"/>
  <c r="E3" i="2"/>
  <c r="D3" i="2"/>
  <c r="F3" i="2" s="1"/>
</calcChain>
</file>

<file path=xl/sharedStrings.xml><?xml version="1.0" encoding="utf-8"?>
<sst xmlns="http://schemas.openxmlformats.org/spreadsheetml/2006/main" count="297" uniqueCount="186">
  <si>
    <t>Scan Thermo</t>
  </si>
  <si>
    <t>Wizard</t>
  </si>
  <si>
    <t>Run</t>
  </si>
  <si>
    <t>Solubilities in 0.1M PO4 (ionic strength=0.22, 37C, fixed solids)</t>
  </si>
  <si>
    <t>Metal</t>
  </si>
  <si>
    <t>Solid</t>
  </si>
  <si>
    <t>Solubility(M)</t>
  </si>
  <si>
    <t>Solubility(uM)</t>
  </si>
  <si>
    <t>pC, M</t>
  </si>
  <si>
    <t>pC, uM</t>
  </si>
  <si>
    <t>Cu(I)</t>
  </si>
  <si>
    <t xml:space="preserve">Cuprite </t>
  </si>
  <si>
    <t>Cu(II)</t>
  </si>
  <si>
    <t>Tenorite</t>
  </si>
  <si>
    <r>
      <t>Cu(OH)</t>
    </r>
    <r>
      <rPr>
        <vertAlign val="subscript"/>
        <sz val="11"/>
        <color theme="1"/>
        <rFont val="Calibri"/>
        <family val="2"/>
        <scheme val="minor"/>
      </rPr>
      <t>2</t>
    </r>
  </si>
  <si>
    <t>Fe(II)</t>
  </si>
  <si>
    <t>Fe3(PO4)2</t>
  </si>
  <si>
    <t>Vivianite</t>
  </si>
  <si>
    <t>Wusite</t>
  </si>
  <si>
    <t>Fe(OH)2</t>
  </si>
  <si>
    <t>Fe(III)</t>
  </si>
  <si>
    <t xml:space="preserve">Hematite </t>
  </si>
  <si>
    <t>Goethite</t>
  </si>
  <si>
    <t>Lepidocrocite</t>
  </si>
  <si>
    <t>Strengite</t>
  </si>
  <si>
    <t xml:space="preserve">Ferrihydrite </t>
  </si>
  <si>
    <t>Maghemite</t>
  </si>
  <si>
    <t>Mn(II)</t>
  </si>
  <si>
    <t>MnHPO4</t>
  </si>
  <si>
    <t xml:space="preserve">Mn3(PO4)2 </t>
  </si>
  <si>
    <t>Pyrochroite (Mn(OH)2)</t>
  </si>
  <si>
    <t>Pyrolusite (MnO2)</t>
  </si>
  <si>
    <t>Hausmannite ((Mn2+ Mn3+)2 O4)</t>
  </si>
  <si>
    <t>Manganite (MnO(OH))</t>
  </si>
  <si>
    <t>Mn(III)</t>
  </si>
  <si>
    <t>Bixbyite ((Mn, Fe)2 O3)</t>
  </si>
  <si>
    <t>Mn(IV)</t>
  </si>
  <si>
    <t>Nsutite (Mn 4+ Mn2+ O (OH)2 )</t>
  </si>
  <si>
    <t>Birnessite ((Mn4+ Mn3+ )2 O2. 5H2O)</t>
  </si>
  <si>
    <t>Ni(II)</t>
  </si>
  <si>
    <t xml:space="preserve">Bunsenite </t>
  </si>
  <si>
    <t>Zn(II)</t>
  </si>
  <si>
    <r>
      <t>Zn(OH)</t>
    </r>
    <r>
      <rPr>
        <vertAlign val="subscript"/>
        <sz val="11"/>
        <color theme="1"/>
        <rFont val="Calibri"/>
        <family val="2"/>
        <scheme val="minor"/>
      </rPr>
      <t>2</t>
    </r>
  </si>
  <si>
    <t>Cr(III)</t>
  </si>
  <si>
    <t>Cr2O3</t>
  </si>
  <si>
    <t>Cr(OH)3 [Am]</t>
  </si>
  <si>
    <t xml:space="preserve">Cr(OH)3 </t>
  </si>
  <si>
    <t>Cr(VI)</t>
  </si>
  <si>
    <t>CrO3</t>
  </si>
  <si>
    <t>Co(II)</t>
  </si>
  <si>
    <t>Co3(PO4)2</t>
  </si>
  <si>
    <t>CoHPO4</t>
  </si>
  <si>
    <t>CoO</t>
  </si>
  <si>
    <t>Co(OH)2</t>
  </si>
  <si>
    <t>Co(III)</t>
  </si>
  <si>
    <t>Co(OH)3</t>
  </si>
  <si>
    <t>V(III)</t>
  </si>
  <si>
    <t>V2O3</t>
  </si>
  <si>
    <t>V(OH)3</t>
  </si>
  <si>
    <t>Solubilities in DI water (ionic strength off, 37C, fixed solids)</t>
  </si>
  <si>
    <t>Hematite</t>
  </si>
  <si>
    <t>Ferrihydrite</t>
  </si>
  <si>
    <t>Cu(OH)2</t>
  </si>
  <si>
    <t>Pyrochroite</t>
  </si>
  <si>
    <r>
      <t>Cu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(PO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)</t>
    </r>
    <r>
      <rPr>
        <vertAlign val="subscript"/>
        <sz val="11"/>
        <color theme="1"/>
        <rFont val="Calibri"/>
        <family val="2"/>
        <scheme val="minor"/>
      </rPr>
      <t>2</t>
    </r>
  </si>
  <si>
    <r>
      <t>Cu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(PO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)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:3H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</si>
  <si>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Ni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(PO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)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</t>
    </r>
  </si>
  <si>
    <r>
      <t>Ni(OH)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</t>
    </r>
  </si>
  <si>
    <r>
      <t>Zn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(PO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)</t>
    </r>
    <r>
      <rPr>
        <vertAlign val="subscript"/>
        <sz val="11"/>
        <color theme="1"/>
        <rFont val="Calibri"/>
        <family val="2"/>
        <scheme val="minor"/>
      </rPr>
      <t xml:space="preserve">2 </t>
    </r>
  </si>
  <si>
    <t>without solids</t>
  </si>
  <si>
    <t>between ph 7.6 and 7.8</t>
  </si>
  <si>
    <t xml:space="preserve">       PH     </t>
  </si>
  <si>
    <t>pH</t>
  </si>
  <si>
    <t>with solids</t>
  </si>
  <si>
    <t xml:space="preserve">FE(2+)    </t>
  </si>
  <si>
    <t xml:space="preserve">FEH2PO4+  </t>
  </si>
  <si>
    <t>FEHPO4 (AQ)</t>
  </si>
  <si>
    <t>FE3(PO4)2 (S)</t>
  </si>
  <si>
    <t xml:space="preserve">FE(OH)3-  </t>
  </si>
  <si>
    <t xml:space="preserve">MNHPO4(S) </t>
  </si>
  <si>
    <t xml:space="preserve">MN(2+)    </t>
  </si>
  <si>
    <t xml:space="preserve">MNHPO4(AQ)    </t>
  </si>
  <si>
    <t>PO4</t>
  </si>
  <si>
    <t>TOTAL PO4(M)</t>
  </si>
  <si>
    <t>TOTAL CU(2), M</t>
  </si>
  <si>
    <t>TOTAL CU(2), uM</t>
  </si>
  <si>
    <t>TOTAL CU(2)</t>
  </si>
  <si>
    <t>Cu3(PO4)2</t>
  </si>
  <si>
    <t>tenorite</t>
  </si>
  <si>
    <t>for Cu=100uM</t>
  </si>
  <si>
    <t>TOTAL PO4, M</t>
  </si>
  <si>
    <t>TOTAL FE(2+), M</t>
  </si>
  <si>
    <t>TOTAL FE(2+), uM</t>
  </si>
  <si>
    <t>TOTAL FE(3+), M</t>
  </si>
  <si>
    <t>TOTAL FE(3+), uM</t>
  </si>
  <si>
    <t>strengite</t>
  </si>
  <si>
    <t xml:space="preserve"> TOTAL MN(2+), M</t>
  </si>
  <si>
    <t xml:space="preserve"> TOTAL MN(2+), uM</t>
  </si>
  <si>
    <t>TOTAL MN(2), M</t>
  </si>
  <si>
    <t>TOTAL MN(2), uM</t>
  </si>
  <si>
    <t>Manganite</t>
  </si>
  <si>
    <t>(only Mn2)</t>
  </si>
  <si>
    <t>(Mn2 &amp; Mn3)</t>
  </si>
  <si>
    <t>(single solid chosen)</t>
  </si>
  <si>
    <t>(two solids chosen)</t>
  </si>
  <si>
    <t>log PO2</t>
  </si>
  <si>
    <t xml:space="preserve"> FEH2PO4+  </t>
  </si>
  <si>
    <t xml:space="preserve">FE3(PO4)2 </t>
  </si>
  <si>
    <t>Fe3(PO4)2-Fe</t>
  </si>
  <si>
    <t>Fe3(PO4)2 (s)-Fe</t>
  </si>
  <si>
    <t xml:space="preserve">STRENGITE </t>
  </si>
  <si>
    <t>total check 50uM</t>
  </si>
  <si>
    <t xml:space="preserve">FE(OH)2+  </t>
  </si>
  <si>
    <t>FE(OH)3 (AQ)</t>
  </si>
  <si>
    <t>solids present</t>
  </si>
  <si>
    <t>no solids</t>
  </si>
  <si>
    <t>Cu3(PO4)2 - Cu</t>
  </si>
  <si>
    <t>cuprite-Cu</t>
  </si>
  <si>
    <t>total mass balance</t>
  </si>
  <si>
    <t xml:space="preserve">CUHPO4(AQ)    </t>
  </si>
  <si>
    <t>TOTAL CU(+)</t>
  </si>
  <si>
    <t>CUHPO4(AQ)</t>
  </si>
  <si>
    <t>CU3(PO4)2 (S)</t>
  </si>
  <si>
    <t xml:space="preserve">CUPRITE (S)   </t>
  </si>
  <si>
    <t xml:space="preserve">MNHPO4 (aq)    </t>
  </si>
  <si>
    <t>MN3+</t>
  </si>
  <si>
    <t>total check 5uM</t>
  </si>
  <si>
    <t xml:space="preserve">MNHPO4(aq)    </t>
  </si>
  <si>
    <t>MANGANITE (s)</t>
  </si>
  <si>
    <t>total Mn</t>
  </si>
  <si>
    <t>Manganite only</t>
  </si>
  <si>
    <t xml:space="preserve">MNHPO4(s)    </t>
  </si>
  <si>
    <t>MnHPO4 and Manganite</t>
  </si>
  <si>
    <t xml:space="preserve">MNHPO4 (s)  </t>
  </si>
  <si>
    <t>MnHPO4 and bixbyite</t>
  </si>
  <si>
    <t>with solids:</t>
  </si>
  <si>
    <t>FE(III),M</t>
  </si>
  <si>
    <t>FE(III),uM</t>
  </si>
  <si>
    <t>TOT % ADS MN</t>
  </si>
  <si>
    <t>TOT % ADS CU</t>
  </si>
  <si>
    <t>Metal ion, PO4(3-), CO3(2-), H(+), H2O</t>
  </si>
  <si>
    <t>pH is supplied by user =7.4</t>
  </si>
  <si>
    <t>closed to the atmosphere TOTCO3= 1.4e-4M</t>
  </si>
  <si>
    <t>no selection</t>
  </si>
  <si>
    <t>each solid is individually chosen as 'fixed solid' and others are 'not considered'</t>
  </si>
  <si>
    <t>Fixed= 0.22 µ (molar)</t>
  </si>
  <si>
    <t xml:space="preserve"> On= 37 ˚C</t>
  </si>
  <si>
    <t>Single</t>
  </si>
  <si>
    <t>PO4(3-)= 0.1M, Metal= 5e-6M; (use 50e-6M for Fe(2+) and Fe(3+) only)</t>
  </si>
  <si>
    <t>Select components:</t>
  </si>
  <si>
    <t xml:space="preserve">Totals: </t>
  </si>
  <si>
    <t xml:space="preserve">pH: </t>
  </si>
  <si>
    <t xml:space="preserve">CO2: </t>
  </si>
  <si>
    <t xml:space="preserve">Fixed ions: </t>
  </si>
  <si>
    <t>Solids mover:</t>
  </si>
  <si>
    <t xml:space="preserve">Ionic Strength corrections: </t>
  </si>
  <si>
    <t>Temperature corrections:</t>
  </si>
  <si>
    <t>Precipitate type&amp;solubility</t>
  </si>
  <si>
    <t>Effect of pH</t>
  </si>
  <si>
    <t>Chosen solids as 'dissolved solids' and others are 'not considered'</t>
  </si>
  <si>
    <t>all as 'not considered' for no solids</t>
  </si>
  <si>
    <t>Effect of PO4</t>
  </si>
  <si>
    <t>Redox effect</t>
  </si>
  <si>
    <t>Adsorption</t>
  </si>
  <si>
    <t>Steps</t>
  </si>
  <si>
    <t>Metal ions (couple), PO4(3-), CO3(2-), H(+), H2O, e(-)</t>
  </si>
  <si>
    <t>PO4(3-)= 0.1M, Metal= 5e-6M; (use 50e-6M for Fe(2+) and Fe(3+) only), Metal couple= 1e-23M</t>
  </si>
  <si>
    <t>Multirun: pH 5-10, 51points</t>
  </si>
  <si>
    <t>Multirun: PO4 concentration 1e-5-0.5M, 255 points</t>
  </si>
  <si>
    <t>Multirun: logPO2 -0.699 to -50 , 100 points</t>
  </si>
  <si>
    <t xml:space="preserve">all solids as 'not considered' </t>
  </si>
  <si>
    <t>Multirun: Fe(III) 5e-6 - 5e-4 M, 100 points</t>
  </si>
  <si>
    <t>Redox:</t>
  </si>
  <si>
    <t>Check gases and ion pairs</t>
  </si>
  <si>
    <t>O2 (g): -0.677; redox couple</t>
  </si>
  <si>
    <t>Metal ion, PO4(3-), CO3(2-), H(+), H2O, e(-), Surface Opts: Two Layer Model: HFO, Both: weak and strong bonds</t>
  </si>
  <si>
    <t xml:space="preserve">PO4(3-)= 0.1M, Metal= 5e-6M </t>
  </si>
  <si>
    <t xml:space="preserve">CU(2+)    </t>
  </si>
  <si>
    <t xml:space="preserve">CU(OH)3-  </t>
  </si>
  <si>
    <t xml:space="preserve">CUOH+     </t>
  </si>
  <si>
    <t>CU(OH)2 (AQ)</t>
  </si>
  <si>
    <t>CUCO3 (AQ)</t>
  </si>
  <si>
    <t>TENORITE (S)</t>
  </si>
  <si>
    <t xml:space="preserve">Cleaned data </t>
  </si>
  <si>
    <t>NSF grant- #1802474</t>
  </si>
  <si>
    <t>All modelling data from MINEQL Equilibrium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</si>
</sst>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11" fontId="0" fillId="0" borderId="0" xfId="0" applyNumberFormat="1"/>
    <xf numFmtId="2" fontId="0" fillId="0" borderId="0" xfId="0" applyNumberFormat="1"/>
    <xf numFmtId="0" fontId="0" fillId="0" borderId="0" xfId="0" applyFill="1"/>
    <xf numFmtId="11" fontId="0" fillId="0" borderId="0" xfId="0" applyNumberFormat="1" applyFill="1"/>
    <xf numFmtId="2" fontId="0" fillId="0" borderId="0" xfId="0" applyNumberFormat="1" applyFill="1"/>
    <xf numFmtId="0" fontId="4" fillId="0" borderId="0" xfId="0" applyFont="1" applyFill="1"/>
    <xf numFmtId="0" fontId="0" fillId="0" borderId="0" xfId="0" applyFont="1" applyFill="1"/>
    <xf numFmtId="0" fontId="0" fillId="0" borderId="0" xfId="0" applyFont="1" applyFill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11" fontId="0" fillId="0" borderId="2" xfId="0" applyNumberFormat="1" applyFont="1" applyFill="1" applyBorder="1" applyAlignment="1">
      <alignment vertical="center" wrapText="1"/>
    </xf>
    <xf numFmtId="11" fontId="0" fillId="0" borderId="0" xfId="0" applyNumberFormat="1" applyFont="1" applyFill="1"/>
    <xf numFmtId="2" fontId="0" fillId="0" borderId="0" xfId="0" applyNumberFormat="1" applyFont="1" applyFill="1"/>
    <xf numFmtId="0" fontId="0" fillId="0" borderId="1" xfId="0" applyFont="1" applyFill="1" applyBorder="1"/>
    <xf numFmtId="11" fontId="0" fillId="0" borderId="2" xfId="0" applyNumberFormat="1" applyFont="1" applyFill="1" applyBorder="1"/>
    <xf numFmtId="11" fontId="1" fillId="0" borderId="0" xfId="0" applyNumberFormat="1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A3BD6-1C86-43D4-9841-F3124FA4D7C6}">
  <dimension ref="A1:G19"/>
  <sheetViews>
    <sheetView tabSelected="1" zoomScale="85" workbookViewId="0">
      <selection activeCell="A2" sqref="A2"/>
    </sheetView>
  </sheetViews>
  <sheetFormatPr defaultRowHeight="14.5" x14ac:dyDescent="0.35"/>
  <cols>
    <col min="2" max="7" width="27.54296875" customWidth="1"/>
  </cols>
  <sheetData>
    <row r="1" spans="1:7" x14ac:dyDescent="0.35">
      <c r="A1" t="s">
        <v>185</v>
      </c>
    </row>
    <row r="2" spans="1:7" x14ac:dyDescent="0.35">
      <c r="A2" t="s">
        <v>183</v>
      </c>
    </row>
    <row r="3" spans="1:7" x14ac:dyDescent="0.35">
      <c r="A3" t="s">
        <v>184</v>
      </c>
    </row>
    <row r="5" spans="1:7" s="16" customFormat="1" x14ac:dyDescent="0.35">
      <c r="A5" s="16" t="s">
        <v>164</v>
      </c>
      <c r="C5" s="16" t="s">
        <v>157</v>
      </c>
      <c r="D5" s="16" t="s">
        <v>158</v>
      </c>
      <c r="E5" s="16" t="s">
        <v>161</v>
      </c>
      <c r="F5" s="16" t="s">
        <v>162</v>
      </c>
      <c r="G5" s="16" t="s">
        <v>163</v>
      </c>
    </row>
    <row r="6" spans="1:7" x14ac:dyDescent="0.35">
      <c r="A6">
        <v>1</v>
      </c>
      <c r="B6" t="s">
        <v>149</v>
      </c>
      <c r="C6" t="s">
        <v>140</v>
      </c>
      <c r="D6" t="s">
        <v>140</v>
      </c>
      <c r="E6" t="s">
        <v>140</v>
      </c>
      <c r="F6" t="s">
        <v>165</v>
      </c>
      <c r="G6" t="s">
        <v>175</v>
      </c>
    </row>
    <row r="7" spans="1:7" x14ac:dyDescent="0.35">
      <c r="A7">
        <v>2</v>
      </c>
      <c r="B7" t="s">
        <v>0</v>
      </c>
    </row>
    <row r="8" spans="1:7" x14ac:dyDescent="0.35">
      <c r="A8">
        <v>3</v>
      </c>
      <c r="B8" t="s">
        <v>1</v>
      </c>
    </row>
    <row r="9" spans="1:7" x14ac:dyDescent="0.35">
      <c r="A9">
        <v>4</v>
      </c>
      <c r="B9" t="s">
        <v>150</v>
      </c>
      <c r="C9" t="s">
        <v>148</v>
      </c>
      <c r="D9" t="s">
        <v>148</v>
      </c>
      <c r="E9" t="s">
        <v>148</v>
      </c>
      <c r="F9" t="s">
        <v>166</v>
      </c>
      <c r="G9" t="s">
        <v>176</v>
      </c>
    </row>
    <row r="10" spans="1:7" x14ac:dyDescent="0.35">
      <c r="B10" t="s">
        <v>151</v>
      </c>
      <c r="C10" t="s">
        <v>141</v>
      </c>
      <c r="D10" t="s">
        <v>141</v>
      </c>
      <c r="E10" t="s">
        <v>141</v>
      </c>
      <c r="F10" t="s">
        <v>141</v>
      </c>
      <c r="G10" t="s">
        <v>141</v>
      </c>
    </row>
    <row r="11" spans="1:7" x14ac:dyDescent="0.35">
      <c r="B11" t="s">
        <v>152</v>
      </c>
      <c r="C11" t="s">
        <v>142</v>
      </c>
      <c r="D11" t="s">
        <v>142</v>
      </c>
      <c r="E11" t="s">
        <v>142</v>
      </c>
      <c r="F11" t="s">
        <v>142</v>
      </c>
      <c r="G11" t="s">
        <v>142</v>
      </c>
    </row>
    <row r="12" spans="1:7" x14ac:dyDescent="0.35">
      <c r="B12" t="s">
        <v>153</v>
      </c>
      <c r="C12" t="s">
        <v>143</v>
      </c>
      <c r="D12" t="s">
        <v>143</v>
      </c>
      <c r="E12" t="s">
        <v>143</v>
      </c>
      <c r="F12" t="s">
        <v>143</v>
      </c>
      <c r="G12" t="s">
        <v>143</v>
      </c>
    </row>
    <row r="13" spans="1:7" x14ac:dyDescent="0.35">
      <c r="B13" t="s">
        <v>154</v>
      </c>
      <c r="C13" t="s">
        <v>144</v>
      </c>
      <c r="D13" t="s">
        <v>159</v>
      </c>
      <c r="E13" t="s">
        <v>159</v>
      </c>
      <c r="F13" t="s">
        <v>159</v>
      </c>
      <c r="G13" t="s">
        <v>170</v>
      </c>
    </row>
    <row r="14" spans="1:7" x14ac:dyDescent="0.35">
      <c r="D14" t="s">
        <v>160</v>
      </c>
      <c r="E14" t="s">
        <v>160</v>
      </c>
      <c r="F14" t="s">
        <v>160</v>
      </c>
    </row>
    <row r="15" spans="1:7" x14ac:dyDescent="0.35">
      <c r="B15" t="s">
        <v>172</v>
      </c>
      <c r="F15" t="s">
        <v>173</v>
      </c>
    </row>
    <row r="16" spans="1:7" x14ac:dyDescent="0.35">
      <c r="F16" t="s">
        <v>174</v>
      </c>
    </row>
    <row r="17" spans="1:7" x14ac:dyDescent="0.35">
      <c r="A17">
        <v>5</v>
      </c>
      <c r="B17" t="s">
        <v>155</v>
      </c>
      <c r="C17" t="s">
        <v>145</v>
      </c>
      <c r="D17" t="s">
        <v>145</v>
      </c>
      <c r="E17" t="s">
        <v>145</v>
      </c>
      <c r="F17" t="s">
        <v>145</v>
      </c>
      <c r="G17" t="s">
        <v>145</v>
      </c>
    </row>
    <row r="18" spans="1:7" x14ac:dyDescent="0.35">
      <c r="B18" t="s">
        <v>156</v>
      </c>
      <c r="C18" t="s">
        <v>146</v>
      </c>
      <c r="D18" t="s">
        <v>146</v>
      </c>
      <c r="E18" t="s">
        <v>146</v>
      </c>
      <c r="F18" t="s">
        <v>146</v>
      </c>
      <c r="G18" t="s">
        <v>146</v>
      </c>
    </row>
    <row r="19" spans="1:7" x14ac:dyDescent="0.35">
      <c r="A19">
        <v>6</v>
      </c>
      <c r="B19" t="s">
        <v>2</v>
      </c>
      <c r="C19" t="s">
        <v>147</v>
      </c>
      <c r="D19" t="s">
        <v>167</v>
      </c>
      <c r="E19" t="s">
        <v>168</v>
      </c>
      <c r="F19" t="s">
        <v>169</v>
      </c>
      <c r="G19" t="s">
        <v>171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8629-847A-42D2-A7BA-D43C4C93E594}">
  <dimension ref="A1:R101"/>
  <sheetViews>
    <sheetView workbookViewId="0">
      <selection activeCell="D1" sqref="D1:D1048576"/>
    </sheetView>
  </sheetViews>
  <sheetFormatPr defaultRowHeight="14.5" x14ac:dyDescent="0.35"/>
  <cols>
    <col min="1" max="1" width="9" bestFit="1" customWidth="1"/>
  </cols>
  <sheetData>
    <row r="1" spans="1:17" x14ac:dyDescent="0.35">
      <c r="A1" t="s">
        <v>105</v>
      </c>
      <c r="D1" t="s">
        <v>119</v>
      </c>
      <c r="E1" t="s">
        <v>86</v>
      </c>
      <c r="F1" t="s">
        <v>120</v>
      </c>
      <c r="G1" t="s">
        <v>118</v>
      </c>
      <c r="J1" t="s">
        <v>121</v>
      </c>
      <c r="K1" t="s">
        <v>122</v>
      </c>
      <c r="L1" t="s">
        <v>86</v>
      </c>
      <c r="M1" t="s">
        <v>116</v>
      </c>
      <c r="N1" t="s">
        <v>123</v>
      </c>
      <c r="O1" t="s">
        <v>120</v>
      </c>
      <c r="P1" t="s">
        <v>117</v>
      </c>
      <c r="Q1" t="s">
        <v>118</v>
      </c>
    </row>
    <row r="2" spans="1:17" x14ac:dyDescent="0.35">
      <c r="A2" s="2">
        <v>-0.69899999999999995</v>
      </c>
      <c r="C2" t="s">
        <v>115</v>
      </c>
      <c r="D2" s="1">
        <v>4.9200000000000003E-6</v>
      </c>
      <c r="E2" s="1">
        <v>5.0000000000000004E-6</v>
      </c>
      <c r="F2" s="1">
        <v>5.7500000000000002E-18</v>
      </c>
      <c r="G2" s="1">
        <f>D2+F2</f>
        <v>4.92000000000575E-6</v>
      </c>
      <c r="H2" s="1"/>
      <c r="I2" t="s">
        <v>114</v>
      </c>
      <c r="J2" s="1">
        <v>4.4000000000000002E-6</v>
      </c>
      <c r="K2" s="1">
        <v>1.7599999999999999E-7</v>
      </c>
      <c r="L2" s="1">
        <v>4.4700000000000004E-6</v>
      </c>
      <c r="M2" s="1">
        <f>3*K2</f>
        <v>5.2799999999999996E-7</v>
      </c>
      <c r="N2">
        <v>0</v>
      </c>
      <c r="O2" s="1">
        <v>5.1400000000000004E-18</v>
      </c>
      <c r="P2">
        <f t="shared" ref="P2:P65" si="0">2*N2</f>
        <v>0</v>
      </c>
      <c r="Q2" s="1">
        <f>J2+M2+P2</f>
        <v>4.9280000000000001E-6</v>
      </c>
    </row>
    <row r="3" spans="1:17" x14ac:dyDescent="0.35">
      <c r="A3" s="2">
        <v>-1.2</v>
      </c>
      <c r="D3" s="1">
        <v>4.9200000000000003E-6</v>
      </c>
      <c r="E3" s="1">
        <v>5.0000000000000004E-6</v>
      </c>
      <c r="F3" s="1">
        <v>7.67E-18</v>
      </c>
      <c r="G3" s="1">
        <f t="shared" ref="G3:G66" si="1">D3+F3</f>
        <v>4.9200000000076702E-6</v>
      </c>
      <c r="H3" s="1"/>
      <c r="J3" s="1">
        <v>4.4000000000000002E-6</v>
      </c>
      <c r="K3" s="1">
        <v>1.7599999999999999E-7</v>
      </c>
      <c r="L3" s="1">
        <v>4.4700000000000004E-6</v>
      </c>
      <c r="M3" s="1">
        <f t="shared" ref="M3:M66" si="2">3*K3</f>
        <v>5.2799999999999996E-7</v>
      </c>
      <c r="N3">
        <v>0</v>
      </c>
      <c r="O3" s="1">
        <v>6.8599999999999997E-18</v>
      </c>
      <c r="P3">
        <f t="shared" si="0"/>
        <v>0</v>
      </c>
      <c r="Q3" s="1">
        <f t="shared" ref="Q3:Q66" si="3">J3+M3+P3</f>
        <v>4.9280000000000001E-6</v>
      </c>
    </row>
    <row r="4" spans="1:17" x14ac:dyDescent="0.35">
      <c r="A4" s="2">
        <v>-1.7</v>
      </c>
      <c r="D4" s="1">
        <v>4.9200000000000003E-6</v>
      </c>
      <c r="E4" s="1">
        <v>5.0000000000000004E-6</v>
      </c>
      <c r="F4" s="1">
        <v>1.02E-17</v>
      </c>
      <c r="G4" s="1">
        <f t="shared" si="1"/>
        <v>4.9200000000102003E-6</v>
      </c>
      <c r="H4" s="1"/>
      <c r="J4" s="1">
        <v>4.4000000000000002E-6</v>
      </c>
      <c r="K4" s="1">
        <v>1.7599999999999999E-7</v>
      </c>
      <c r="L4" s="1">
        <v>4.4700000000000004E-6</v>
      </c>
      <c r="M4" s="1">
        <f t="shared" si="2"/>
        <v>5.2799999999999996E-7</v>
      </c>
      <c r="N4">
        <v>0</v>
      </c>
      <c r="O4" s="1">
        <v>9.1400000000000007E-18</v>
      </c>
      <c r="P4">
        <f t="shared" si="0"/>
        <v>0</v>
      </c>
      <c r="Q4" s="1">
        <f t="shared" si="3"/>
        <v>4.9280000000000001E-6</v>
      </c>
    </row>
    <row r="5" spans="1:17" x14ac:dyDescent="0.35">
      <c r="A5" s="2">
        <v>-2.19</v>
      </c>
      <c r="D5" s="1">
        <v>4.9200000000000003E-6</v>
      </c>
      <c r="E5" s="1">
        <v>5.0000000000000004E-6</v>
      </c>
      <c r="F5" s="1">
        <v>1.36E-17</v>
      </c>
      <c r="G5" s="1">
        <f t="shared" si="1"/>
        <v>4.9200000000136003E-6</v>
      </c>
      <c r="H5" s="1"/>
      <c r="J5" s="1">
        <v>4.4000000000000002E-6</v>
      </c>
      <c r="K5" s="1">
        <v>1.7599999999999999E-7</v>
      </c>
      <c r="L5" s="1">
        <v>4.4700000000000004E-6</v>
      </c>
      <c r="M5" s="1">
        <f t="shared" si="2"/>
        <v>5.2799999999999996E-7</v>
      </c>
      <c r="N5">
        <v>0</v>
      </c>
      <c r="O5" s="1">
        <v>1.21E-17</v>
      </c>
      <c r="P5">
        <f t="shared" si="0"/>
        <v>0</v>
      </c>
      <c r="Q5" s="1">
        <f t="shared" si="3"/>
        <v>4.9280000000000001E-6</v>
      </c>
    </row>
    <row r="6" spans="1:17" x14ac:dyDescent="0.35">
      <c r="A6" s="2">
        <v>-2.69</v>
      </c>
      <c r="D6" s="1">
        <v>4.9200000000000003E-6</v>
      </c>
      <c r="E6" s="1">
        <v>5.0000000000000004E-6</v>
      </c>
      <c r="F6" s="1">
        <v>1.8100000000000001E-17</v>
      </c>
      <c r="G6" s="1">
        <f t="shared" si="1"/>
        <v>4.9200000000181006E-6</v>
      </c>
      <c r="H6" s="1"/>
      <c r="J6" s="1">
        <v>4.4000000000000002E-6</v>
      </c>
      <c r="K6" s="1">
        <v>1.7599999999999999E-7</v>
      </c>
      <c r="L6" s="1">
        <v>4.4700000000000004E-6</v>
      </c>
      <c r="M6" s="1">
        <f t="shared" si="2"/>
        <v>5.2799999999999996E-7</v>
      </c>
      <c r="N6">
        <v>0</v>
      </c>
      <c r="O6" s="1">
        <v>1.62E-17</v>
      </c>
      <c r="P6">
        <f t="shared" si="0"/>
        <v>0</v>
      </c>
      <c r="Q6" s="1">
        <f t="shared" si="3"/>
        <v>4.9280000000000001E-6</v>
      </c>
    </row>
    <row r="7" spans="1:17" x14ac:dyDescent="0.35">
      <c r="A7" s="2">
        <v>-3.19</v>
      </c>
      <c r="D7" s="1">
        <v>4.9200000000000003E-6</v>
      </c>
      <c r="E7" s="1">
        <v>5.0000000000000004E-6</v>
      </c>
      <c r="F7" s="1">
        <v>2.41E-17</v>
      </c>
      <c r="G7" s="1">
        <f t="shared" si="1"/>
        <v>4.9200000000241001E-6</v>
      </c>
      <c r="H7" s="1"/>
      <c r="J7" s="1">
        <v>4.4000000000000002E-6</v>
      </c>
      <c r="K7" s="1">
        <v>1.7599999999999999E-7</v>
      </c>
      <c r="L7" s="1">
        <v>4.4700000000000004E-6</v>
      </c>
      <c r="M7" s="1">
        <f t="shared" si="2"/>
        <v>5.2799999999999996E-7</v>
      </c>
      <c r="N7">
        <v>0</v>
      </c>
      <c r="O7" s="1">
        <v>2.1599999999999999E-17</v>
      </c>
      <c r="P7">
        <f t="shared" si="0"/>
        <v>0</v>
      </c>
      <c r="Q7" s="1">
        <f t="shared" si="3"/>
        <v>4.9280000000000001E-6</v>
      </c>
    </row>
    <row r="8" spans="1:17" x14ac:dyDescent="0.35">
      <c r="A8" s="2">
        <v>-3.69</v>
      </c>
      <c r="D8" s="1">
        <v>4.9200000000000003E-6</v>
      </c>
      <c r="E8" s="1">
        <v>5.0000000000000004E-6</v>
      </c>
      <c r="F8" s="1">
        <v>3.2199999999999998E-17</v>
      </c>
      <c r="G8" s="1">
        <f t="shared" si="1"/>
        <v>4.9200000000322003E-6</v>
      </c>
      <c r="H8" s="1"/>
      <c r="J8" s="1">
        <v>4.4000000000000002E-6</v>
      </c>
      <c r="K8" s="1">
        <v>1.7599999999999999E-7</v>
      </c>
      <c r="L8" s="1">
        <v>4.4700000000000004E-6</v>
      </c>
      <c r="M8" s="1">
        <f t="shared" si="2"/>
        <v>5.2799999999999996E-7</v>
      </c>
      <c r="N8">
        <v>0</v>
      </c>
      <c r="O8" s="1">
        <v>2.8800000000000001E-17</v>
      </c>
      <c r="P8">
        <f t="shared" si="0"/>
        <v>0</v>
      </c>
      <c r="Q8" s="1">
        <f t="shared" si="3"/>
        <v>4.9280000000000001E-6</v>
      </c>
    </row>
    <row r="9" spans="1:17" x14ac:dyDescent="0.35">
      <c r="A9" s="2">
        <v>-4.1900000000000004</v>
      </c>
      <c r="D9" s="1">
        <v>4.9200000000000003E-6</v>
      </c>
      <c r="E9" s="1">
        <v>5.0000000000000004E-6</v>
      </c>
      <c r="F9" s="1">
        <v>4.2899999999999998E-17</v>
      </c>
      <c r="G9" s="1">
        <f t="shared" si="1"/>
        <v>4.9200000000429E-6</v>
      </c>
      <c r="H9" s="1"/>
      <c r="J9" s="1">
        <v>4.4000000000000002E-6</v>
      </c>
      <c r="K9" s="1">
        <v>1.7599999999999999E-7</v>
      </c>
      <c r="L9" s="1">
        <v>4.4700000000000004E-6</v>
      </c>
      <c r="M9" s="1">
        <f t="shared" si="2"/>
        <v>5.2799999999999996E-7</v>
      </c>
      <c r="N9">
        <v>0</v>
      </c>
      <c r="O9" s="1">
        <v>3.8300000000000001E-17</v>
      </c>
      <c r="P9">
        <f t="shared" si="0"/>
        <v>0</v>
      </c>
      <c r="Q9" s="1">
        <f t="shared" si="3"/>
        <v>4.9280000000000001E-6</v>
      </c>
    </row>
    <row r="10" spans="1:17" x14ac:dyDescent="0.35">
      <c r="A10" s="2">
        <v>-4.68</v>
      </c>
      <c r="D10" s="1">
        <v>4.9200000000000003E-6</v>
      </c>
      <c r="E10" s="1">
        <v>5.0000000000000004E-6</v>
      </c>
      <c r="F10" s="1">
        <v>5.6800000000000006E-17</v>
      </c>
      <c r="G10" s="1">
        <f t="shared" si="1"/>
        <v>4.9200000000568007E-6</v>
      </c>
      <c r="H10" s="1"/>
      <c r="J10" s="1">
        <v>4.4000000000000002E-6</v>
      </c>
      <c r="K10" s="1">
        <v>1.7599999999999999E-7</v>
      </c>
      <c r="L10" s="1">
        <v>4.4700000000000004E-6</v>
      </c>
      <c r="M10" s="1">
        <f t="shared" si="2"/>
        <v>5.2799999999999996E-7</v>
      </c>
      <c r="N10">
        <v>0</v>
      </c>
      <c r="O10" s="1">
        <v>5.0800000000000001E-17</v>
      </c>
      <c r="P10">
        <f t="shared" si="0"/>
        <v>0</v>
      </c>
      <c r="Q10" s="1">
        <f t="shared" si="3"/>
        <v>4.9280000000000001E-6</v>
      </c>
    </row>
    <row r="11" spans="1:17" x14ac:dyDescent="0.35">
      <c r="A11" s="2">
        <v>-5.18</v>
      </c>
      <c r="D11" s="1">
        <v>4.9200000000000003E-6</v>
      </c>
      <c r="E11" s="1">
        <v>5.0000000000000004E-6</v>
      </c>
      <c r="F11" s="1">
        <v>7.5799999999999994E-17</v>
      </c>
      <c r="G11" s="1">
        <f t="shared" si="1"/>
        <v>4.9200000000758005E-6</v>
      </c>
      <c r="H11" s="1"/>
      <c r="J11" s="1">
        <v>4.4000000000000002E-6</v>
      </c>
      <c r="K11" s="1">
        <v>1.7599999999999999E-7</v>
      </c>
      <c r="L11" s="1">
        <v>4.4700000000000004E-6</v>
      </c>
      <c r="M11" s="1">
        <f t="shared" si="2"/>
        <v>5.2799999999999996E-7</v>
      </c>
      <c r="N11">
        <v>0</v>
      </c>
      <c r="O11" s="1">
        <v>6.78E-17</v>
      </c>
      <c r="P11">
        <f t="shared" si="0"/>
        <v>0</v>
      </c>
      <c r="Q11" s="1">
        <f t="shared" si="3"/>
        <v>4.9280000000000001E-6</v>
      </c>
    </row>
    <row r="12" spans="1:17" x14ac:dyDescent="0.35">
      <c r="A12" s="2">
        <v>-5.68</v>
      </c>
      <c r="D12" s="1">
        <v>4.9200000000000003E-6</v>
      </c>
      <c r="E12" s="1">
        <v>5.0000000000000004E-6</v>
      </c>
      <c r="F12" s="1">
        <v>1.01E-16</v>
      </c>
      <c r="G12" s="1">
        <f t="shared" si="1"/>
        <v>4.9200000001010005E-6</v>
      </c>
      <c r="H12" s="1"/>
      <c r="J12" s="1">
        <v>4.4000000000000002E-6</v>
      </c>
      <c r="K12" s="1">
        <v>1.7599999999999999E-7</v>
      </c>
      <c r="L12" s="1">
        <v>4.4700000000000004E-6</v>
      </c>
      <c r="M12" s="1">
        <f t="shared" si="2"/>
        <v>5.2799999999999996E-7</v>
      </c>
      <c r="N12">
        <v>0</v>
      </c>
      <c r="O12" s="1">
        <v>9.04E-17</v>
      </c>
      <c r="P12">
        <f t="shared" si="0"/>
        <v>0</v>
      </c>
      <c r="Q12" s="1">
        <f t="shared" si="3"/>
        <v>4.9280000000000001E-6</v>
      </c>
    </row>
    <row r="13" spans="1:17" x14ac:dyDescent="0.35">
      <c r="A13" s="2">
        <v>-6.18</v>
      </c>
      <c r="D13" s="1">
        <v>4.9200000000000003E-6</v>
      </c>
      <c r="E13" s="1">
        <v>5.0000000000000004E-6</v>
      </c>
      <c r="F13" s="1">
        <v>1.35E-16</v>
      </c>
      <c r="G13" s="1">
        <f t="shared" si="1"/>
        <v>4.9200000001350004E-6</v>
      </c>
      <c r="H13" s="1"/>
      <c r="J13" s="1">
        <v>4.4000000000000002E-6</v>
      </c>
      <c r="K13" s="1">
        <v>1.7599999999999999E-7</v>
      </c>
      <c r="L13" s="1">
        <v>4.4700000000000004E-6</v>
      </c>
      <c r="M13" s="1">
        <f t="shared" si="2"/>
        <v>5.2799999999999996E-7</v>
      </c>
      <c r="N13">
        <v>0</v>
      </c>
      <c r="O13" s="1">
        <v>1.2099999999999999E-16</v>
      </c>
      <c r="P13">
        <f t="shared" si="0"/>
        <v>0</v>
      </c>
      <c r="Q13" s="1">
        <f t="shared" si="3"/>
        <v>4.9280000000000001E-6</v>
      </c>
    </row>
    <row r="14" spans="1:17" x14ac:dyDescent="0.35">
      <c r="A14" s="2">
        <v>-6.68</v>
      </c>
      <c r="D14" s="1">
        <v>4.9200000000000003E-6</v>
      </c>
      <c r="E14" s="1">
        <v>5.0000000000000004E-6</v>
      </c>
      <c r="F14" s="1">
        <v>1.7999999999999999E-16</v>
      </c>
      <c r="G14" s="1">
        <f t="shared" si="1"/>
        <v>4.9200000001799999E-6</v>
      </c>
      <c r="H14" s="1"/>
      <c r="J14" s="1">
        <v>4.4000000000000002E-6</v>
      </c>
      <c r="K14" s="1">
        <v>1.7599999999999999E-7</v>
      </c>
      <c r="L14" s="1">
        <v>4.4700000000000004E-6</v>
      </c>
      <c r="M14" s="1">
        <f t="shared" si="2"/>
        <v>5.2799999999999996E-7</v>
      </c>
      <c r="N14">
        <v>0</v>
      </c>
      <c r="O14" s="1">
        <v>1.61E-16</v>
      </c>
      <c r="P14">
        <f t="shared" si="0"/>
        <v>0</v>
      </c>
      <c r="Q14" s="1">
        <f t="shared" si="3"/>
        <v>4.9280000000000001E-6</v>
      </c>
    </row>
    <row r="15" spans="1:17" x14ac:dyDescent="0.35">
      <c r="A15" s="2">
        <v>-7.17</v>
      </c>
      <c r="D15" s="1">
        <v>4.9200000000000003E-6</v>
      </c>
      <c r="E15" s="1">
        <v>5.0000000000000004E-6</v>
      </c>
      <c r="F15" s="1">
        <v>2.3800000000000002E-16</v>
      </c>
      <c r="G15" s="1">
        <f t="shared" si="1"/>
        <v>4.9200000002380005E-6</v>
      </c>
      <c r="H15" s="1"/>
      <c r="J15" s="1">
        <v>4.4000000000000002E-6</v>
      </c>
      <c r="K15" s="1">
        <v>1.7599999999999999E-7</v>
      </c>
      <c r="L15" s="1">
        <v>4.4700000000000004E-6</v>
      </c>
      <c r="M15" s="1">
        <f t="shared" si="2"/>
        <v>5.2799999999999996E-7</v>
      </c>
      <c r="N15">
        <v>0</v>
      </c>
      <c r="O15" s="1">
        <v>2.1300000000000001E-16</v>
      </c>
      <c r="P15">
        <f t="shared" si="0"/>
        <v>0</v>
      </c>
      <c r="Q15" s="1">
        <f t="shared" si="3"/>
        <v>4.9280000000000001E-6</v>
      </c>
    </row>
    <row r="16" spans="1:17" x14ac:dyDescent="0.35">
      <c r="A16" s="2">
        <v>-7.67</v>
      </c>
      <c r="D16" s="1">
        <v>4.9200000000000003E-6</v>
      </c>
      <c r="E16" s="1">
        <v>5.0000000000000004E-6</v>
      </c>
      <c r="F16" s="1">
        <v>3.1799999999999999E-16</v>
      </c>
      <c r="G16" s="1">
        <f t="shared" si="1"/>
        <v>4.9200000003180002E-6</v>
      </c>
      <c r="H16" s="1"/>
      <c r="J16" s="1">
        <v>4.4000000000000002E-6</v>
      </c>
      <c r="K16" s="1">
        <v>1.7599999999999999E-7</v>
      </c>
      <c r="L16" s="1">
        <v>4.4700000000000004E-6</v>
      </c>
      <c r="M16" s="1">
        <f t="shared" si="2"/>
        <v>5.2799999999999996E-7</v>
      </c>
      <c r="N16">
        <v>0</v>
      </c>
      <c r="O16" s="1">
        <v>2.8399999999999998E-16</v>
      </c>
      <c r="P16">
        <f t="shared" si="0"/>
        <v>0</v>
      </c>
      <c r="Q16" s="1">
        <f t="shared" si="3"/>
        <v>4.9280000000000001E-6</v>
      </c>
    </row>
    <row r="17" spans="1:17" x14ac:dyDescent="0.35">
      <c r="A17" s="2">
        <v>-8.17</v>
      </c>
      <c r="D17" s="1">
        <v>4.9200000000000003E-6</v>
      </c>
      <c r="E17" s="1">
        <v>5.0000000000000004E-6</v>
      </c>
      <c r="F17" s="1">
        <v>4.2399999999999999E-16</v>
      </c>
      <c r="G17" s="1">
        <f t="shared" si="1"/>
        <v>4.9200000004240005E-6</v>
      </c>
      <c r="H17" s="1"/>
      <c r="J17" s="1">
        <v>4.4000000000000002E-6</v>
      </c>
      <c r="K17" s="1">
        <v>1.7599999999999999E-7</v>
      </c>
      <c r="L17" s="1">
        <v>4.4700000000000004E-6</v>
      </c>
      <c r="M17" s="1">
        <f t="shared" si="2"/>
        <v>5.2799999999999996E-7</v>
      </c>
      <c r="N17">
        <v>0</v>
      </c>
      <c r="O17" s="1">
        <v>3.79E-16</v>
      </c>
      <c r="P17">
        <f t="shared" si="0"/>
        <v>0</v>
      </c>
      <c r="Q17" s="1">
        <f t="shared" si="3"/>
        <v>4.9280000000000001E-6</v>
      </c>
    </row>
    <row r="18" spans="1:17" x14ac:dyDescent="0.35">
      <c r="A18" s="2">
        <v>-8.67</v>
      </c>
      <c r="D18" s="1">
        <v>4.9200000000000003E-6</v>
      </c>
      <c r="E18" s="1">
        <v>5.0000000000000004E-6</v>
      </c>
      <c r="F18" s="1">
        <v>5.6500000000000001E-16</v>
      </c>
      <c r="G18" s="1">
        <f t="shared" si="1"/>
        <v>4.9200000005650001E-6</v>
      </c>
      <c r="H18" s="1"/>
      <c r="J18" s="1">
        <v>4.4000000000000002E-6</v>
      </c>
      <c r="K18" s="1">
        <v>1.7599999999999999E-7</v>
      </c>
      <c r="L18" s="1">
        <v>4.4700000000000004E-6</v>
      </c>
      <c r="M18" s="1">
        <f t="shared" si="2"/>
        <v>5.2799999999999996E-7</v>
      </c>
      <c r="N18">
        <v>0</v>
      </c>
      <c r="O18" s="1">
        <v>5.0500000000000002E-16</v>
      </c>
      <c r="P18">
        <f t="shared" si="0"/>
        <v>0</v>
      </c>
      <c r="Q18" s="1">
        <f t="shared" si="3"/>
        <v>4.9280000000000001E-6</v>
      </c>
    </row>
    <row r="19" spans="1:17" x14ac:dyDescent="0.35">
      <c r="A19" s="2">
        <v>-9.17</v>
      </c>
      <c r="D19" s="1">
        <v>4.9200000000000003E-6</v>
      </c>
      <c r="E19" s="1">
        <v>5.0000000000000004E-6</v>
      </c>
      <c r="F19" s="1">
        <v>7.5400000000000002E-16</v>
      </c>
      <c r="G19" s="1">
        <f t="shared" si="1"/>
        <v>4.9200000007540003E-6</v>
      </c>
      <c r="H19" s="1"/>
      <c r="J19" s="1">
        <v>4.4000000000000002E-6</v>
      </c>
      <c r="K19" s="1">
        <v>1.7599999999999999E-7</v>
      </c>
      <c r="L19" s="1">
        <v>4.4700000000000004E-6</v>
      </c>
      <c r="M19" s="1">
        <f t="shared" si="2"/>
        <v>5.2799999999999996E-7</v>
      </c>
      <c r="N19">
        <v>0</v>
      </c>
      <c r="O19" s="1">
        <v>6.7400000000000001E-16</v>
      </c>
      <c r="P19">
        <f t="shared" si="0"/>
        <v>0</v>
      </c>
      <c r="Q19" s="1">
        <f t="shared" si="3"/>
        <v>4.9280000000000001E-6</v>
      </c>
    </row>
    <row r="20" spans="1:17" x14ac:dyDescent="0.35">
      <c r="A20" s="2">
        <v>-9.66</v>
      </c>
      <c r="D20" s="1">
        <v>4.9200000000000003E-6</v>
      </c>
      <c r="E20" s="1">
        <v>5.0000000000000004E-6</v>
      </c>
      <c r="F20" s="1">
        <v>9.9900000000000006E-16</v>
      </c>
      <c r="G20" s="1">
        <f t="shared" si="1"/>
        <v>4.9200000009990003E-6</v>
      </c>
      <c r="H20" s="1"/>
      <c r="J20" s="1">
        <v>4.4000000000000002E-6</v>
      </c>
      <c r="K20" s="1">
        <v>1.7599999999999999E-7</v>
      </c>
      <c r="L20" s="1">
        <v>4.4700000000000004E-6</v>
      </c>
      <c r="M20" s="1">
        <f t="shared" si="2"/>
        <v>5.2799999999999996E-7</v>
      </c>
      <c r="N20">
        <v>0</v>
      </c>
      <c r="O20" s="1">
        <v>8.9399999999999993E-16</v>
      </c>
      <c r="P20">
        <f t="shared" si="0"/>
        <v>0</v>
      </c>
      <c r="Q20" s="1">
        <f t="shared" si="3"/>
        <v>4.9280000000000001E-6</v>
      </c>
    </row>
    <row r="21" spans="1:17" x14ac:dyDescent="0.35">
      <c r="A21" s="2">
        <v>-10.199999999999999</v>
      </c>
      <c r="D21" s="1">
        <v>4.9200000000000003E-6</v>
      </c>
      <c r="E21" s="1">
        <v>5.0000000000000004E-6</v>
      </c>
      <c r="F21" s="1">
        <v>1.3299999999999999E-15</v>
      </c>
      <c r="G21" s="1">
        <f t="shared" si="1"/>
        <v>4.9200000013300005E-6</v>
      </c>
      <c r="H21" s="1"/>
      <c r="J21" s="1">
        <v>4.4000000000000002E-6</v>
      </c>
      <c r="K21" s="1">
        <v>1.7599999999999999E-7</v>
      </c>
      <c r="L21" s="1">
        <v>4.4700000000000004E-6</v>
      </c>
      <c r="M21" s="1">
        <f t="shared" si="2"/>
        <v>5.2799999999999996E-7</v>
      </c>
      <c r="N21">
        <v>0</v>
      </c>
      <c r="O21" s="1">
        <v>1.19E-15</v>
      </c>
      <c r="P21">
        <f t="shared" si="0"/>
        <v>0</v>
      </c>
      <c r="Q21" s="1">
        <f t="shared" si="3"/>
        <v>4.9280000000000001E-6</v>
      </c>
    </row>
    <row r="22" spans="1:17" x14ac:dyDescent="0.35">
      <c r="A22" s="2">
        <v>-10.7</v>
      </c>
      <c r="D22" s="1">
        <v>4.9200000000000003E-6</v>
      </c>
      <c r="E22" s="1">
        <v>5.0000000000000004E-6</v>
      </c>
      <c r="F22" s="1">
        <v>1.7800000000000001E-15</v>
      </c>
      <c r="G22" s="1">
        <f t="shared" si="1"/>
        <v>4.9200000017800003E-6</v>
      </c>
      <c r="H22" s="1"/>
      <c r="J22" s="1">
        <v>4.4000000000000002E-6</v>
      </c>
      <c r="K22" s="1">
        <v>1.7599999999999999E-7</v>
      </c>
      <c r="L22" s="1">
        <v>4.4700000000000004E-6</v>
      </c>
      <c r="M22" s="1">
        <f t="shared" si="2"/>
        <v>5.2799999999999996E-7</v>
      </c>
      <c r="N22">
        <v>0</v>
      </c>
      <c r="O22" s="1">
        <v>1.59E-15</v>
      </c>
      <c r="P22">
        <f t="shared" si="0"/>
        <v>0</v>
      </c>
      <c r="Q22" s="1">
        <f t="shared" si="3"/>
        <v>4.9280000000000001E-6</v>
      </c>
    </row>
    <row r="23" spans="1:17" x14ac:dyDescent="0.35">
      <c r="A23" s="2">
        <v>-11.2</v>
      </c>
      <c r="D23" s="1">
        <v>4.9200000000000003E-6</v>
      </c>
      <c r="E23" s="1">
        <v>5.0000000000000004E-6</v>
      </c>
      <c r="F23" s="1">
        <v>2.3699999999999999E-15</v>
      </c>
      <c r="G23" s="1">
        <f t="shared" si="1"/>
        <v>4.9200000023700002E-6</v>
      </c>
      <c r="H23" s="1"/>
      <c r="J23" s="1">
        <v>4.4000000000000002E-6</v>
      </c>
      <c r="K23" s="1">
        <v>1.7599999999999999E-7</v>
      </c>
      <c r="L23" s="1">
        <v>4.4700000000000004E-6</v>
      </c>
      <c r="M23" s="1">
        <f t="shared" si="2"/>
        <v>5.2799999999999996E-7</v>
      </c>
      <c r="N23">
        <v>0</v>
      </c>
      <c r="O23" s="1">
        <v>2.1200000000000001E-15</v>
      </c>
      <c r="P23">
        <f t="shared" si="0"/>
        <v>0</v>
      </c>
      <c r="Q23" s="1">
        <f t="shared" si="3"/>
        <v>4.9280000000000001E-6</v>
      </c>
    </row>
    <row r="24" spans="1:17" x14ac:dyDescent="0.35">
      <c r="A24" s="2">
        <v>-11.7</v>
      </c>
      <c r="D24" s="1">
        <v>4.9200000000000003E-6</v>
      </c>
      <c r="E24" s="1">
        <v>5.0000000000000004E-6</v>
      </c>
      <c r="F24" s="1">
        <v>3.1600000000000001E-15</v>
      </c>
      <c r="G24" s="1">
        <f t="shared" si="1"/>
        <v>4.9200000031600007E-6</v>
      </c>
      <c r="H24" s="1"/>
      <c r="J24" s="1">
        <v>4.4000000000000002E-6</v>
      </c>
      <c r="K24" s="1">
        <v>1.7599999999999999E-7</v>
      </c>
      <c r="L24" s="1">
        <v>4.4700000000000004E-6</v>
      </c>
      <c r="M24" s="1">
        <f t="shared" si="2"/>
        <v>5.2799999999999996E-7</v>
      </c>
      <c r="N24">
        <v>0</v>
      </c>
      <c r="O24" s="1">
        <v>2.8299999999999998E-15</v>
      </c>
      <c r="P24">
        <f t="shared" si="0"/>
        <v>0</v>
      </c>
      <c r="Q24" s="1">
        <f t="shared" si="3"/>
        <v>4.9280000000000001E-6</v>
      </c>
    </row>
    <row r="25" spans="1:17" x14ac:dyDescent="0.35">
      <c r="A25" s="2">
        <v>-12.1</v>
      </c>
      <c r="D25" s="1">
        <v>4.9200000000000003E-6</v>
      </c>
      <c r="E25" s="1">
        <v>5.0000000000000004E-6</v>
      </c>
      <c r="F25" s="1">
        <v>4.1899999999999998E-15</v>
      </c>
      <c r="G25" s="1">
        <f t="shared" si="1"/>
        <v>4.9200000041900004E-6</v>
      </c>
      <c r="H25" s="1"/>
      <c r="J25" s="1">
        <v>4.4000000000000002E-6</v>
      </c>
      <c r="K25" s="1">
        <v>1.7599999999999999E-7</v>
      </c>
      <c r="L25" s="1">
        <v>4.4700000000000004E-6</v>
      </c>
      <c r="M25" s="1">
        <f t="shared" si="2"/>
        <v>5.2799999999999996E-7</v>
      </c>
      <c r="N25">
        <v>0</v>
      </c>
      <c r="O25" s="1">
        <v>3.7499999999999998E-15</v>
      </c>
      <c r="P25">
        <f t="shared" si="0"/>
        <v>0</v>
      </c>
      <c r="Q25" s="1">
        <f t="shared" si="3"/>
        <v>4.9280000000000001E-6</v>
      </c>
    </row>
    <row r="26" spans="1:17" x14ac:dyDescent="0.35">
      <c r="A26" s="2">
        <v>-12.6</v>
      </c>
      <c r="D26" s="1">
        <v>4.9200000000000003E-6</v>
      </c>
      <c r="E26" s="1">
        <v>5.0000000000000004E-6</v>
      </c>
      <c r="F26" s="1">
        <v>5.5899999999999997E-15</v>
      </c>
      <c r="G26" s="1">
        <f t="shared" si="1"/>
        <v>4.9200000055900002E-6</v>
      </c>
      <c r="H26" s="1"/>
      <c r="J26" s="1">
        <v>4.4000000000000002E-6</v>
      </c>
      <c r="K26" s="1">
        <v>1.7599999999999999E-7</v>
      </c>
      <c r="L26" s="1">
        <v>4.4700000000000004E-6</v>
      </c>
      <c r="M26" s="1">
        <f t="shared" si="2"/>
        <v>5.2799999999999996E-7</v>
      </c>
      <c r="N26">
        <v>0</v>
      </c>
      <c r="O26" s="1">
        <v>5E-15</v>
      </c>
      <c r="P26">
        <f t="shared" si="0"/>
        <v>0</v>
      </c>
      <c r="Q26" s="1">
        <f t="shared" si="3"/>
        <v>4.9280000000000001E-6</v>
      </c>
    </row>
    <row r="27" spans="1:17" x14ac:dyDescent="0.35">
      <c r="A27" s="2">
        <v>-13.1</v>
      </c>
      <c r="D27" s="1">
        <v>4.9200000000000003E-6</v>
      </c>
      <c r="E27" s="1">
        <v>5.0000000000000004E-6</v>
      </c>
      <c r="F27" s="1">
        <v>7.4500000000000008E-15</v>
      </c>
      <c r="G27" s="1">
        <f t="shared" si="1"/>
        <v>4.9200000074500007E-6</v>
      </c>
      <c r="H27" s="1"/>
      <c r="J27" s="1">
        <v>4.4000000000000002E-6</v>
      </c>
      <c r="K27" s="1">
        <v>1.7599999999999999E-7</v>
      </c>
      <c r="L27" s="1">
        <v>4.4700000000000004E-6</v>
      </c>
      <c r="M27" s="1">
        <f t="shared" si="2"/>
        <v>5.2799999999999996E-7</v>
      </c>
      <c r="N27">
        <v>0</v>
      </c>
      <c r="O27" s="1">
        <v>6.6600000000000001E-15</v>
      </c>
      <c r="P27">
        <f t="shared" si="0"/>
        <v>0</v>
      </c>
      <c r="Q27" s="1">
        <f t="shared" si="3"/>
        <v>4.9280000000000001E-6</v>
      </c>
    </row>
    <row r="28" spans="1:17" x14ac:dyDescent="0.35">
      <c r="A28" s="2">
        <v>-13.6</v>
      </c>
      <c r="D28" s="1">
        <v>4.9200000000000003E-6</v>
      </c>
      <c r="E28" s="1">
        <v>5.0000000000000004E-6</v>
      </c>
      <c r="F28" s="1">
        <v>9.9399999999999998E-15</v>
      </c>
      <c r="G28" s="1">
        <f t="shared" si="1"/>
        <v>4.9200000099400006E-6</v>
      </c>
      <c r="H28" s="1"/>
      <c r="J28" s="1">
        <v>4.4000000000000002E-6</v>
      </c>
      <c r="K28" s="1">
        <v>1.7599999999999999E-7</v>
      </c>
      <c r="L28" s="1">
        <v>4.4700000000000004E-6</v>
      </c>
      <c r="M28" s="1">
        <f t="shared" si="2"/>
        <v>5.2799999999999996E-7</v>
      </c>
      <c r="N28">
        <v>0</v>
      </c>
      <c r="O28" s="1">
        <v>8.8800000000000007E-15</v>
      </c>
      <c r="P28">
        <f t="shared" si="0"/>
        <v>0</v>
      </c>
      <c r="Q28" s="1">
        <f t="shared" si="3"/>
        <v>4.9280000000000001E-6</v>
      </c>
    </row>
    <row r="29" spans="1:17" x14ac:dyDescent="0.35">
      <c r="A29" s="2">
        <v>-14.1</v>
      </c>
      <c r="D29" s="1">
        <v>4.9200000000000003E-6</v>
      </c>
      <c r="E29" s="1">
        <v>5.0000000000000004E-6</v>
      </c>
      <c r="F29" s="1">
        <v>1.32E-14</v>
      </c>
      <c r="G29" s="1">
        <f t="shared" si="1"/>
        <v>4.9200000132E-6</v>
      </c>
      <c r="H29" s="1"/>
      <c r="J29" s="1">
        <v>4.4000000000000002E-6</v>
      </c>
      <c r="K29" s="1">
        <v>1.7599999999999999E-7</v>
      </c>
      <c r="L29" s="1">
        <v>4.4700000000000004E-6</v>
      </c>
      <c r="M29" s="1">
        <f t="shared" si="2"/>
        <v>5.2799999999999996E-7</v>
      </c>
      <c r="N29">
        <v>0</v>
      </c>
      <c r="O29" s="1">
        <v>1.1799999999999999E-14</v>
      </c>
      <c r="P29">
        <f t="shared" si="0"/>
        <v>0</v>
      </c>
      <c r="Q29" s="1">
        <f t="shared" si="3"/>
        <v>4.9280000000000001E-6</v>
      </c>
    </row>
    <row r="30" spans="1:17" x14ac:dyDescent="0.35">
      <c r="A30" s="2">
        <v>-14.6</v>
      </c>
      <c r="D30" s="1">
        <v>4.9200000000000003E-6</v>
      </c>
      <c r="E30" s="1">
        <v>5.0000000000000004E-6</v>
      </c>
      <c r="F30" s="1">
        <v>1.7599999999999999E-14</v>
      </c>
      <c r="G30" s="1">
        <f t="shared" si="1"/>
        <v>4.9200000176000007E-6</v>
      </c>
      <c r="H30" s="1"/>
      <c r="J30" s="1">
        <v>4.4000000000000002E-6</v>
      </c>
      <c r="K30" s="1">
        <v>1.7599999999999999E-7</v>
      </c>
      <c r="L30" s="1">
        <v>4.4700000000000004E-6</v>
      </c>
      <c r="M30" s="1">
        <f t="shared" si="2"/>
        <v>5.2799999999999996E-7</v>
      </c>
      <c r="N30">
        <v>0</v>
      </c>
      <c r="O30" s="1">
        <v>1.5699999999999999E-14</v>
      </c>
      <c r="P30">
        <f t="shared" si="0"/>
        <v>0</v>
      </c>
      <c r="Q30" s="1">
        <f t="shared" si="3"/>
        <v>4.9280000000000001E-6</v>
      </c>
    </row>
    <row r="31" spans="1:17" x14ac:dyDescent="0.35">
      <c r="A31" s="2">
        <v>-15.1</v>
      </c>
      <c r="D31" s="1">
        <v>4.9200000000000003E-6</v>
      </c>
      <c r="E31" s="1">
        <v>5.0000000000000004E-6</v>
      </c>
      <c r="F31" s="1">
        <v>2.34E-14</v>
      </c>
      <c r="G31" s="1">
        <f t="shared" si="1"/>
        <v>4.9200000234000004E-6</v>
      </c>
      <c r="H31" s="1"/>
      <c r="J31" s="1">
        <v>4.4000000000000002E-6</v>
      </c>
      <c r="K31" s="1">
        <v>1.7599999999999999E-7</v>
      </c>
      <c r="L31" s="1">
        <v>4.4700000000000004E-6</v>
      </c>
      <c r="M31" s="1">
        <f t="shared" si="2"/>
        <v>5.2799999999999996E-7</v>
      </c>
      <c r="N31">
        <v>0</v>
      </c>
      <c r="O31" s="1">
        <v>2.0900000000000001E-14</v>
      </c>
      <c r="P31">
        <f t="shared" si="0"/>
        <v>0</v>
      </c>
      <c r="Q31" s="1">
        <f t="shared" si="3"/>
        <v>4.9280000000000001E-6</v>
      </c>
    </row>
    <row r="32" spans="1:17" x14ac:dyDescent="0.35">
      <c r="A32" s="2">
        <v>-15.6</v>
      </c>
      <c r="D32" s="1">
        <v>4.9200000000000003E-6</v>
      </c>
      <c r="E32" s="1">
        <v>5.0000000000000004E-6</v>
      </c>
      <c r="F32" s="1">
        <v>3.1200000000000002E-14</v>
      </c>
      <c r="G32" s="1">
        <f t="shared" si="1"/>
        <v>4.9200000312000007E-6</v>
      </c>
      <c r="H32" s="1"/>
      <c r="J32" s="1">
        <v>4.4000000000000002E-6</v>
      </c>
      <c r="K32" s="1">
        <v>1.7599999999999999E-7</v>
      </c>
      <c r="L32" s="1">
        <v>4.4700000000000004E-6</v>
      </c>
      <c r="M32" s="1">
        <f t="shared" si="2"/>
        <v>5.2799999999999996E-7</v>
      </c>
      <c r="N32">
        <v>0</v>
      </c>
      <c r="O32" s="1">
        <v>2.79E-14</v>
      </c>
      <c r="P32">
        <f t="shared" si="0"/>
        <v>0</v>
      </c>
      <c r="Q32" s="1">
        <f t="shared" si="3"/>
        <v>4.9280000000000001E-6</v>
      </c>
    </row>
    <row r="33" spans="1:17" x14ac:dyDescent="0.35">
      <c r="A33" s="2">
        <v>-16.100000000000001</v>
      </c>
      <c r="D33" s="1">
        <v>4.9200000000000003E-6</v>
      </c>
      <c r="E33" s="1">
        <v>5.0000000000000004E-6</v>
      </c>
      <c r="F33" s="1">
        <v>4.1700000000000002E-14</v>
      </c>
      <c r="G33" s="1">
        <f t="shared" si="1"/>
        <v>4.9200000417000007E-6</v>
      </c>
      <c r="H33" s="1"/>
      <c r="J33" s="1">
        <v>4.4000000000000002E-6</v>
      </c>
      <c r="K33" s="1">
        <v>1.7599999999999999E-7</v>
      </c>
      <c r="L33" s="1">
        <v>4.4700000000000004E-6</v>
      </c>
      <c r="M33" s="1">
        <f t="shared" si="2"/>
        <v>5.2799999999999996E-7</v>
      </c>
      <c r="N33">
        <v>0</v>
      </c>
      <c r="O33" s="1">
        <v>3.7200000000000002E-14</v>
      </c>
      <c r="P33">
        <f t="shared" si="0"/>
        <v>0</v>
      </c>
      <c r="Q33" s="1">
        <f t="shared" si="3"/>
        <v>4.9280000000000001E-6</v>
      </c>
    </row>
    <row r="34" spans="1:17" x14ac:dyDescent="0.35">
      <c r="A34" s="2">
        <v>-16.600000000000001</v>
      </c>
      <c r="D34" s="1">
        <v>4.9200000000000003E-6</v>
      </c>
      <c r="E34" s="1">
        <v>5.0000000000000004E-6</v>
      </c>
      <c r="F34" s="1">
        <v>5.5599999999999998E-14</v>
      </c>
      <c r="G34" s="1">
        <f t="shared" si="1"/>
        <v>4.9200000556000002E-6</v>
      </c>
      <c r="H34" s="1"/>
      <c r="J34" s="1">
        <v>4.4000000000000002E-6</v>
      </c>
      <c r="K34" s="1">
        <v>1.7599999999999999E-7</v>
      </c>
      <c r="L34" s="1">
        <v>4.4700000000000004E-6</v>
      </c>
      <c r="M34" s="1">
        <f t="shared" si="2"/>
        <v>5.2799999999999996E-7</v>
      </c>
      <c r="N34">
        <v>0</v>
      </c>
      <c r="O34" s="1">
        <v>4.9699999999999999E-14</v>
      </c>
      <c r="P34">
        <f t="shared" si="0"/>
        <v>0</v>
      </c>
      <c r="Q34" s="1">
        <f t="shared" si="3"/>
        <v>4.9280000000000001E-6</v>
      </c>
    </row>
    <row r="35" spans="1:17" x14ac:dyDescent="0.35">
      <c r="A35" s="2">
        <v>-17.100000000000001</v>
      </c>
      <c r="D35" s="1">
        <v>4.9200000000000003E-6</v>
      </c>
      <c r="E35" s="1">
        <v>5.0000000000000004E-6</v>
      </c>
      <c r="F35" s="1">
        <v>7.3700000000000004E-14</v>
      </c>
      <c r="G35" s="1">
        <f t="shared" si="1"/>
        <v>4.9200000736999999E-6</v>
      </c>
      <c r="H35" s="1"/>
      <c r="J35" s="1">
        <v>4.4000000000000002E-6</v>
      </c>
      <c r="K35" s="1">
        <v>1.7599999999999999E-7</v>
      </c>
      <c r="L35" s="1">
        <v>4.4700000000000004E-6</v>
      </c>
      <c r="M35" s="1">
        <f t="shared" si="2"/>
        <v>5.2799999999999996E-7</v>
      </c>
      <c r="N35">
        <v>0</v>
      </c>
      <c r="O35" s="1">
        <v>6.5900000000000002E-14</v>
      </c>
      <c r="P35">
        <f t="shared" si="0"/>
        <v>0</v>
      </c>
      <c r="Q35" s="1">
        <f t="shared" si="3"/>
        <v>4.9280000000000001E-6</v>
      </c>
    </row>
    <row r="36" spans="1:17" x14ac:dyDescent="0.35">
      <c r="A36" s="2">
        <v>-17.600000000000001</v>
      </c>
      <c r="D36" s="1">
        <v>4.9200000000000003E-6</v>
      </c>
      <c r="E36" s="1">
        <v>5.0000000000000004E-6</v>
      </c>
      <c r="F36" s="1">
        <v>9.8200000000000001E-14</v>
      </c>
      <c r="G36" s="1">
        <f t="shared" si="1"/>
        <v>4.9200000982000002E-6</v>
      </c>
      <c r="H36" s="1"/>
      <c r="J36" s="1">
        <v>4.4000000000000002E-6</v>
      </c>
      <c r="K36" s="1">
        <v>1.7599999999999999E-7</v>
      </c>
      <c r="L36" s="1">
        <v>4.4700000000000004E-6</v>
      </c>
      <c r="M36" s="1">
        <f t="shared" si="2"/>
        <v>5.2799999999999996E-7</v>
      </c>
      <c r="N36">
        <v>0</v>
      </c>
      <c r="O36" s="1">
        <v>8.7800000000000002E-14</v>
      </c>
      <c r="P36">
        <f t="shared" si="0"/>
        <v>0</v>
      </c>
      <c r="Q36" s="1">
        <f t="shared" si="3"/>
        <v>4.9280000000000001E-6</v>
      </c>
    </row>
    <row r="37" spans="1:17" x14ac:dyDescent="0.35">
      <c r="A37" s="2">
        <v>-18.100000000000001</v>
      </c>
      <c r="D37" s="1">
        <v>4.9200000000000003E-6</v>
      </c>
      <c r="E37" s="1">
        <v>5.0000000000000004E-6</v>
      </c>
      <c r="F37" s="1">
        <v>1.31E-13</v>
      </c>
      <c r="G37" s="1">
        <f t="shared" si="1"/>
        <v>4.9200001310000001E-6</v>
      </c>
      <c r="H37" s="1"/>
      <c r="J37" s="1">
        <v>4.4000000000000002E-6</v>
      </c>
      <c r="K37" s="1">
        <v>1.7599999999999999E-7</v>
      </c>
      <c r="L37" s="1">
        <v>4.4700000000000004E-6</v>
      </c>
      <c r="M37" s="1">
        <f t="shared" si="2"/>
        <v>5.2799999999999996E-7</v>
      </c>
      <c r="N37">
        <v>0</v>
      </c>
      <c r="O37" s="1">
        <v>1.1700000000000001E-13</v>
      </c>
      <c r="P37">
        <f t="shared" si="0"/>
        <v>0</v>
      </c>
      <c r="Q37" s="1">
        <f t="shared" si="3"/>
        <v>4.9280000000000001E-6</v>
      </c>
    </row>
    <row r="38" spans="1:17" x14ac:dyDescent="0.35">
      <c r="A38" s="2">
        <v>-18.600000000000001</v>
      </c>
      <c r="D38" s="1">
        <v>4.9200000000000003E-6</v>
      </c>
      <c r="E38" s="1">
        <v>5.0000000000000004E-6</v>
      </c>
      <c r="F38" s="1">
        <v>1.7500000000000001E-13</v>
      </c>
      <c r="G38" s="1">
        <f t="shared" si="1"/>
        <v>4.9200001750000006E-6</v>
      </c>
      <c r="H38" s="1"/>
      <c r="J38" s="1">
        <v>4.4000000000000002E-6</v>
      </c>
      <c r="K38" s="1">
        <v>1.7599999999999999E-7</v>
      </c>
      <c r="L38" s="1">
        <v>4.4700000000000004E-6</v>
      </c>
      <c r="M38" s="1">
        <f t="shared" si="2"/>
        <v>5.2799999999999996E-7</v>
      </c>
      <c r="N38">
        <v>0</v>
      </c>
      <c r="O38" s="1">
        <v>1.5599999999999999E-13</v>
      </c>
      <c r="P38">
        <f t="shared" si="0"/>
        <v>0</v>
      </c>
      <c r="Q38" s="1">
        <f t="shared" si="3"/>
        <v>4.9280000000000001E-6</v>
      </c>
    </row>
    <row r="39" spans="1:17" x14ac:dyDescent="0.35">
      <c r="A39" s="2">
        <v>-19.100000000000001</v>
      </c>
      <c r="D39" s="1">
        <v>4.9200000000000003E-6</v>
      </c>
      <c r="E39" s="1">
        <v>5.0000000000000004E-6</v>
      </c>
      <c r="F39" s="1">
        <v>2.3300000000000002E-13</v>
      </c>
      <c r="G39" s="1">
        <f t="shared" si="1"/>
        <v>4.9200002330000006E-6</v>
      </c>
      <c r="H39" s="1"/>
      <c r="J39" s="1">
        <v>4.4000000000000002E-6</v>
      </c>
      <c r="K39" s="1">
        <v>1.7599999999999999E-7</v>
      </c>
      <c r="L39" s="1">
        <v>4.4700000000000004E-6</v>
      </c>
      <c r="M39" s="1">
        <f t="shared" si="2"/>
        <v>5.2799999999999996E-7</v>
      </c>
      <c r="N39">
        <v>0</v>
      </c>
      <c r="O39" s="1">
        <v>2.08E-13</v>
      </c>
      <c r="P39">
        <f t="shared" si="0"/>
        <v>0</v>
      </c>
      <c r="Q39" s="1">
        <f t="shared" si="3"/>
        <v>4.9280000000000001E-6</v>
      </c>
    </row>
    <row r="40" spans="1:17" x14ac:dyDescent="0.35">
      <c r="A40" s="2">
        <v>-19.600000000000001</v>
      </c>
      <c r="D40" s="1">
        <v>4.9200000000000003E-6</v>
      </c>
      <c r="E40" s="1">
        <v>5.0000000000000004E-6</v>
      </c>
      <c r="F40" s="1">
        <v>3.09E-13</v>
      </c>
      <c r="G40" s="1">
        <f t="shared" si="1"/>
        <v>4.9200003090000005E-6</v>
      </c>
      <c r="H40" s="1"/>
      <c r="J40" s="1">
        <v>4.4000000000000002E-6</v>
      </c>
      <c r="K40" s="1">
        <v>1.7599999999999999E-7</v>
      </c>
      <c r="L40" s="1">
        <v>4.4700000000000004E-6</v>
      </c>
      <c r="M40" s="1">
        <f t="shared" si="2"/>
        <v>5.2799999999999996E-7</v>
      </c>
      <c r="N40">
        <v>0</v>
      </c>
      <c r="O40" s="1">
        <v>2.7599999999999999E-13</v>
      </c>
      <c r="P40">
        <f t="shared" si="0"/>
        <v>0</v>
      </c>
      <c r="Q40" s="1">
        <f t="shared" si="3"/>
        <v>4.9280000000000001E-6</v>
      </c>
    </row>
    <row r="41" spans="1:17" x14ac:dyDescent="0.35">
      <c r="A41" s="2">
        <v>-20.100000000000001</v>
      </c>
      <c r="D41" s="1">
        <v>4.9200000000000003E-6</v>
      </c>
      <c r="E41" s="1">
        <v>5.0000000000000004E-6</v>
      </c>
      <c r="F41" s="1">
        <v>4.1200000000000001E-13</v>
      </c>
      <c r="G41" s="1">
        <f t="shared" si="1"/>
        <v>4.9200004120000006E-6</v>
      </c>
      <c r="H41" s="1"/>
      <c r="J41" s="1">
        <v>4.4000000000000002E-6</v>
      </c>
      <c r="K41" s="1">
        <v>1.7599999999999999E-7</v>
      </c>
      <c r="L41" s="1">
        <v>4.4700000000000004E-6</v>
      </c>
      <c r="M41" s="1">
        <f t="shared" si="2"/>
        <v>5.2799999999999996E-7</v>
      </c>
      <c r="N41">
        <v>0</v>
      </c>
      <c r="O41" s="1">
        <v>3.68E-13</v>
      </c>
      <c r="P41">
        <f t="shared" si="0"/>
        <v>0</v>
      </c>
      <c r="Q41" s="1">
        <f t="shared" si="3"/>
        <v>4.9280000000000001E-6</v>
      </c>
    </row>
    <row r="42" spans="1:17" x14ac:dyDescent="0.35">
      <c r="A42" s="2">
        <v>-20.6</v>
      </c>
      <c r="D42" s="1">
        <v>4.9200000000000003E-6</v>
      </c>
      <c r="E42" s="1">
        <v>5.0000000000000004E-6</v>
      </c>
      <c r="F42" s="1">
        <v>5.4899999999999998E-13</v>
      </c>
      <c r="G42" s="1">
        <f t="shared" si="1"/>
        <v>4.9200005490000005E-6</v>
      </c>
      <c r="H42" s="1"/>
      <c r="J42" s="1">
        <v>4.4000000000000002E-6</v>
      </c>
      <c r="K42" s="1">
        <v>1.7599999999999999E-7</v>
      </c>
      <c r="L42" s="1">
        <v>4.4700000000000004E-6</v>
      </c>
      <c r="M42" s="1">
        <f t="shared" si="2"/>
        <v>5.2799999999999996E-7</v>
      </c>
      <c r="N42">
        <v>0</v>
      </c>
      <c r="O42" s="1">
        <v>4.9100000000000003E-13</v>
      </c>
      <c r="P42">
        <f t="shared" si="0"/>
        <v>0</v>
      </c>
      <c r="Q42" s="1">
        <f t="shared" si="3"/>
        <v>4.9280000000000001E-6</v>
      </c>
    </row>
    <row r="43" spans="1:17" x14ac:dyDescent="0.35">
      <c r="A43" s="2">
        <v>-21.1</v>
      </c>
      <c r="D43" s="1">
        <v>4.9200000000000003E-6</v>
      </c>
      <c r="E43" s="1">
        <v>5.0000000000000004E-6</v>
      </c>
      <c r="F43" s="1">
        <v>7.3200000000000001E-13</v>
      </c>
      <c r="G43" s="1">
        <f t="shared" si="1"/>
        <v>4.920000732E-6</v>
      </c>
      <c r="H43" s="1"/>
      <c r="J43" s="1">
        <v>4.4000000000000002E-6</v>
      </c>
      <c r="K43" s="1">
        <v>1.7599999999999999E-7</v>
      </c>
      <c r="L43" s="1">
        <v>4.4700000000000004E-6</v>
      </c>
      <c r="M43" s="1">
        <f t="shared" si="2"/>
        <v>5.2799999999999996E-7</v>
      </c>
      <c r="N43">
        <v>0</v>
      </c>
      <c r="O43" s="1">
        <v>6.5500000000000004E-13</v>
      </c>
      <c r="P43">
        <f t="shared" si="0"/>
        <v>0</v>
      </c>
      <c r="Q43" s="1">
        <f t="shared" si="3"/>
        <v>4.9280000000000001E-6</v>
      </c>
    </row>
    <row r="44" spans="1:17" x14ac:dyDescent="0.35">
      <c r="A44" s="2">
        <v>-21.6</v>
      </c>
      <c r="D44" s="1">
        <v>4.9200000000000003E-6</v>
      </c>
      <c r="E44" s="1">
        <v>5.0000000000000004E-6</v>
      </c>
      <c r="F44" s="1">
        <v>9.7699999999999998E-13</v>
      </c>
      <c r="G44" s="1">
        <f t="shared" si="1"/>
        <v>4.920000977E-6</v>
      </c>
      <c r="H44" s="1"/>
      <c r="J44" s="1">
        <v>4.4000000000000002E-6</v>
      </c>
      <c r="K44" s="1">
        <v>1.7599999999999999E-7</v>
      </c>
      <c r="L44" s="1">
        <v>4.4700000000000004E-6</v>
      </c>
      <c r="M44" s="1">
        <f t="shared" si="2"/>
        <v>5.2799999999999996E-7</v>
      </c>
      <c r="N44">
        <v>0</v>
      </c>
      <c r="O44" s="1">
        <v>8.7300000000000002E-13</v>
      </c>
      <c r="P44">
        <f t="shared" si="0"/>
        <v>0</v>
      </c>
      <c r="Q44" s="1">
        <f t="shared" si="3"/>
        <v>4.9280000000000001E-6</v>
      </c>
    </row>
    <row r="45" spans="1:17" x14ac:dyDescent="0.35">
      <c r="A45" s="2">
        <v>-22.1</v>
      </c>
      <c r="D45" s="1">
        <v>4.9200000000000003E-6</v>
      </c>
      <c r="E45" s="1">
        <v>5.0000000000000004E-6</v>
      </c>
      <c r="F45" s="1">
        <v>1.2999999999999999E-12</v>
      </c>
      <c r="G45" s="1">
        <f t="shared" si="1"/>
        <v>4.9200013000000004E-6</v>
      </c>
      <c r="H45" s="1"/>
      <c r="J45" s="1">
        <v>4.4000000000000002E-6</v>
      </c>
      <c r="K45" s="1">
        <v>1.7599999999999999E-7</v>
      </c>
      <c r="L45" s="1">
        <v>4.4700000000000004E-6</v>
      </c>
      <c r="M45" s="1">
        <f t="shared" si="2"/>
        <v>5.2799999999999996E-7</v>
      </c>
      <c r="N45">
        <v>0</v>
      </c>
      <c r="O45" s="1">
        <v>1.1599999999999999E-12</v>
      </c>
      <c r="P45">
        <f t="shared" si="0"/>
        <v>0</v>
      </c>
      <c r="Q45" s="1">
        <f t="shared" si="3"/>
        <v>4.9280000000000001E-6</v>
      </c>
    </row>
    <row r="46" spans="1:17" x14ac:dyDescent="0.35">
      <c r="A46" s="2">
        <v>-22.6</v>
      </c>
      <c r="D46" s="1">
        <v>4.9200000000000003E-6</v>
      </c>
      <c r="E46" s="1">
        <v>5.0000000000000004E-6</v>
      </c>
      <c r="F46" s="1">
        <v>1.7300000000000001E-12</v>
      </c>
      <c r="G46" s="1">
        <f t="shared" si="1"/>
        <v>4.9200017300000005E-6</v>
      </c>
      <c r="H46" s="1"/>
      <c r="J46" s="1">
        <v>4.4000000000000002E-6</v>
      </c>
      <c r="K46" s="1">
        <v>1.7599999999999999E-7</v>
      </c>
      <c r="L46" s="1">
        <v>4.4700000000000004E-6</v>
      </c>
      <c r="M46" s="1">
        <f t="shared" si="2"/>
        <v>5.2799999999999996E-7</v>
      </c>
      <c r="N46">
        <v>0</v>
      </c>
      <c r="O46" s="1">
        <v>1.5399999999999999E-12</v>
      </c>
      <c r="P46">
        <f t="shared" si="0"/>
        <v>0</v>
      </c>
      <c r="Q46" s="1">
        <f t="shared" si="3"/>
        <v>4.9280000000000001E-6</v>
      </c>
    </row>
    <row r="47" spans="1:17" x14ac:dyDescent="0.35">
      <c r="A47" s="2">
        <v>-23.1</v>
      </c>
      <c r="D47" s="1">
        <v>4.9200000000000003E-6</v>
      </c>
      <c r="E47" s="1">
        <v>5.0000000000000004E-6</v>
      </c>
      <c r="F47" s="1">
        <v>2.2999999999999999E-12</v>
      </c>
      <c r="G47" s="1">
        <f t="shared" si="1"/>
        <v>4.9200023000000006E-6</v>
      </c>
      <c r="H47" s="1"/>
      <c r="J47" s="1">
        <v>4.4000000000000002E-6</v>
      </c>
      <c r="K47" s="1">
        <v>1.7599999999999999E-7</v>
      </c>
      <c r="L47" s="1">
        <v>4.4700000000000004E-6</v>
      </c>
      <c r="M47" s="1">
        <f t="shared" si="2"/>
        <v>5.2799999999999996E-7</v>
      </c>
      <c r="N47">
        <v>0</v>
      </c>
      <c r="O47" s="1">
        <v>2.0600000000000001E-12</v>
      </c>
      <c r="P47">
        <f t="shared" si="0"/>
        <v>0</v>
      </c>
      <c r="Q47" s="1">
        <f t="shared" si="3"/>
        <v>4.9280000000000001E-6</v>
      </c>
    </row>
    <row r="48" spans="1:17" x14ac:dyDescent="0.35">
      <c r="A48" s="2">
        <v>-23.6</v>
      </c>
      <c r="D48" s="1">
        <v>4.9200000000000003E-6</v>
      </c>
      <c r="E48" s="1">
        <v>5.0000000000000004E-6</v>
      </c>
      <c r="F48" s="1">
        <v>3.07E-12</v>
      </c>
      <c r="G48" s="1">
        <f t="shared" si="1"/>
        <v>4.9200030700000007E-6</v>
      </c>
      <c r="H48" s="1"/>
      <c r="J48" s="1">
        <v>4.4000000000000002E-6</v>
      </c>
      <c r="K48" s="1">
        <v>1.7599999999999999E-7</v>
      </c>
      <c r="L48" s="1">
        <v>4.4700000000000004E-6</v>
      </c>
      <c r="M48" s="1">
        <f t="shared" si="2"/>
        <v>5.2799999999999996E-7</v>
      </c>
      <c r="N48">
        <v>0</v>
      </c>
      <c r="O48" s="1">
        <v>2.7500000000000002E-12</v>
      </c>
      <c r="P48">
        <f t="shared" si="0"/>
        <v>0</v>
      </c>
      <c r="Q48" s="1">
        <f t="shared" si="3"/>
        <v>4.9280000000000001E-6</v>
      </c>
    </row>
    <row r="49" spans="1:17" x14ac:dyDescent="0.35">
      <c r="A49" s="2">
        <v>-24.1</v>
      </c>
      <c r="D49" s="1">
        <v>4.9200000000000003E-6</v>
      </c>
      <c r="E49" s="1">
        <v>5.0000000000000004E-6</v>
      </c>
      <c r="F49" s="1">
        <v>4.0999999999999999E-12</v>
      </c>
      <c r="G49" s="1">
        <f t="shared" si="1"/>
        <v>4.9200041000000004E-6</v>
      </c>
      <c r="H49" s="1"/>
      <c r="J49" s="1">
        <v>4.4000000000000002E-6</v>
      </c>
      <c r="K49" s="1">
        <v>1.7599999999999999E-7</v>
      </c>
      <c r="L49" s="1">
        <v>4.4700000000000004E-6</v>
      </c>
      <c r="M49" s="1">
        <f t="shared" si="2"/>
        <v>5.2799999999999996E-7</v>
      </c>
      <c r="N49">
        <v>0</v>
      </c>
      <c r="O49" s="1">
        <v>3.6600000000000002E-12</v>
      </c>
      <c r="P49">
        <f t="shared" si="0"/>
        <v>0</v>
      </c>
      <c r="Q49" s="1">
        <f t="shared" si="3"/>
        <v>4.9280000000000001E-6</v>
      </c>
    </row>
    <row r="50" spans="1:17" x14ac:dyDescent="0.35">
      <c r="A50" s="2">
        <v>-24.6</v>
      </c>
      <c r="D50" s="1">
        <v>4.9200000000000003E-6</v>
      </c>
      <c r="E50" s="1">
        <v>5.0000000000000004E-6</v>
      </c>
      <c r="F50" s="1">
        <v>5.4300000000000001E-12</v>
      </c>
      <c r="G50" s="1">
        <f t="shared" si="1"/>
        <v>4.9200054299999999E-6</v>
      </c>
      <c r="H50" s="1"/>
      <c r="J50" s="1">
        <v>4.4000000000000002E-6</v>
      </c>
      <c r="K50" s="1">
        <v>1.7599999999999999E-7</v>
      </c>
      <c r="L50" s="1">
        <v>4.4700000000000004E-6</v>
      </c>
      <c r="M50" s="1">
        <f t="shared" si="2"/>
        <v>5.2799999999999996E-7</v>
      </c>
      <c r="N50">
        <v>0</v>
      </c>
      <c r="O50" s="1">
        <v>4.8599999999999999E-12</v>
      </c>
      <c r="P50">
        <f t="shared" si="0"/>
        <v>0</v>
      </c>
      <c r="Q50" s="1">
        <f t="shared" si="3"/>
        <v>4.9280000000000001E-6</v>
      </c>
    </row>
    <row r="51" spans="1:17" x14ac:dyDescent="0.35">
      <c r="A51" s="2">
        <v>-25.1</v>
      </c>
      <c r="D51" s="1">
        <v>4.9200000000000003E-6</v>
      </c>
      <c r="E51" s="1">
        <v>5.0000000000000004E-6</v>
      </c>
      <c r="F51" s="1">
        <v>7.2399999999999998E-12</v>
      </c>
      <c r="G51" s="1">
        <f t="shared" si="1"/>
        <v>4.9200072400000003E-6</v>
      </c>
      <c r="H51" s="1"/>
      <c r="J51" s="1">
        <v>4.4000000000000002E-6</v>
      </c>
      <c r="K51" s="1">
        <v>1.7599999999999999E-7</v>
      </c>
      <c r="L51" s="1">
        <v>4.4700000000000004E-6</v>
      </c>
      <c r="M51" s="1">
        <f t="shared" si="2"/>
        <v>5.2799999999999996E-7</v>
      </c>
      <c r="N51">
        <v>0</v>
      </c>
      <c r="O51" s="1">
        <v>6.4699999999999997E-12</v>
      </c>
      <c r="P51">
        <f t="shared" si="0"/>
        <v>0</v>
      </c>
      <c r="Q51" s="1">
        <f t="shared" si="3"/>
        <v>4.9280000000000001E-6</v>
      </c>
    </row>
    <row r="52" spans="1:17" x14ac:dyDescent="0.35">
      <c r="A52" s="2">
        <v>-25.6</v>
      </c>
      <c r="D52" s="1">
        <v>4.9200000000000003E-6</v>
      </c>
      <c r="E52" s="1">
        <v>5.0000000000000004E-6</v>
      </c>
      <c r="F52" s="1">
        <v>9.6600000000000004E-12</v>
      </c>
      <c r="G52" s="1">
        <f t="shared" si="1"/>
        <v>4.9200096600000002E-6</v>
      </c>
      <c r="H52" s="1"/>
      <c r="J52" s="1">
        <v>4.4000000000000002E-6</v>
      </c>
      <c r="K52" s="1">
        <v>1.7599999999999999E-7</v>
      </c>
      <c r="L52" s="2">
        <v>4.4700000000000004E-6</v>
      </c>
      <c r="M52" s="1">
        <f t="shared" si="2"/>
        <v>5.2799999999999996E-7</v>
      </c>
      <c r="N52">
        <v>0</v>
      </c>
      <c r="O52" s="1">
        <v>8.6300000000000002E-12</v>
      </c>
      <c r="P52">
        <f t="shared" si="0"/>
        <v>0</v>
      </c>
      <c r="Q52" s="1">
        <f t="shared" si="3"/>
        <v>4.9280000000000001E-6</v>
      </c>
    </row>
    <row r="53" spans="1:17" x14ac:dyDescent="0.35">
      <c r="A53" s="2">
        <v>-26.1</v>
      </c>
      <c r="D53" s="1">
        <v>4.9200000000000003E-6</v>
      </c>
      <c r="E53" s="1">
        <v>5.0000000000000004E-6</v>
      </c>
      <c r="F53" s="1">
        <v>1.29E-11</v>
      </c>
      <c r="G53" s="1">
        <f t="shared" si="1"/>
        <v>4.9200129000000001E-6</v>
      </c>
      <c r="H53" s="1"/>
      <c r="J53" s="1">
        <v>4.4000000000000002E-6</v>
      </c>
      <c r="K53" s="1">
        <v>1.7599999999999999E-7</v>
      </c>
      <c r="L53" s="2">
        <v>4.4700000000000004E-6</v>
      </c>
      <c r="M53" s="1">
        <f t="shared" si="2"/>
        <v>5.2799999999999996E-7</v>
      </c>
      <c r="N53">
        <v>0</v>
      </c>
      <c r="O53" s="1">
        <v>1.1500000000000001E-11</v>
      </c>
      <c r="P53">
        <f t="shared" si="0"/>
        <v>0</v>
      </c>
      <c r="Q53" s="1">
        <f t="shared" si="3"/>
        <v>4.9280000000000001E-6</v>
      </c>
    </row>
    <row r="54" spans="1:17" x14ac:dyDescent="0.35">
      <c r="A54" s="2">
        <v>-26.6</v>
      </c>
      <c r="D54" s="1">
        <v>4.9200000000000003E-6</v>
      </c>
      <c r="E54" s="1">
        <v>5.0000000000000004E-6</v>
      </c>
      <c r="F54" s="1">
        <v>1.7199999999999999E-11</v>
      </c>
      <c r="G54" s="1">
        <f t="shared" si="1"/>
        <v>4.9200172E-6</v>
      </c>
      <c r="H54" s="1"/>
      <c r="J54" s="1">
        <v>4.4000000000000002E-6</v>
      </c>
      <c r="K54" s="1">
        <v>1.7599999999999999E-7</v>
      </c>
      <c r="L54" s="2">
        <v>4.4700000000000004E-6</v>
      </c>
      <c r="M54" s="1">
        <f t="shared" si="2"/>
        <v>5.2799999999999996E-7</v>
      </c>
      <c r="N54">
        <v>0</v>
      </c>
      <c r="O54" s="1">
        <v>1.54E-11</v>
      </c>
      <c r="P54">
        <f t="shared" si="0"/>
        <v>0</v>
      </c>
      <c r="Q54" s="1">
        <f t="shared" si="3"/>
        <v>4.9280000000000001E-6</v>
      </c>
    </row>
    <row r="55" spans="1:17" x14ac:dyDescent="0.35">
      <c r="A55" s="2">
        <v>-27.1</v>
      </c>
      <c r="D55" s="1">
        <v>4.9200000000000003E-6</v>
      </c>
      <c r="E55" s="1">
        <v>5.0000000000000004E-6</v>
      </c>
      <c r="F55" s="1">
        <v>2.2800000000000001E-11</v>
      </c>
      <c r="G55" s="1">
        <f t="shared" si="1"/>
        <v>4.9200228E-6</v>
      </c>
      <c r="H55" s="1"/>
      <c r="J55" s="1">
        <v>4.4000000000000002E-6</v>
      </c>
      <c r="K55" s="1">
        <v>1.7599999999999999E-7</v>
      </c>
      <c r="L55" s="2">
        <v>4.4700000000000004E-6</v>
      </c>
      <c r="M55" s="1">
        <f t="shared" si="2"/>
        <v>5.2799999999999996E-7</v>
      </c>
      <c r="N55">
        <v>0</v>
      </c>
      <c r="O55" s="1">
        <v>2.0399999999999999E-11</v>
      </c>
      <c r="P55">
        <f t="shared" si="0"/>
        <v>0</v>
      </c>
      <c r="Q55" s="1">
        <f t="shared" si="3"/>
        <v>4.9280000000000001E-6</v>
      </c>
    </row>
    <row r="56" spans="1:17" x14ac:dyDescent="0.35">
      <c r="A56" s="2">
        <v>-27.6</v>
      </c>
      <c r="D56" s="1">
        <v>4.9200000000000003E-6</v>
      </c>
      <c r="E56" s="1">
        <v>5.0000000000000004E-6</v>
      </c>
      <c r="F56" s="1">
        <v>3.04E-11</v>
      </c>
      <c r="G56" s="1">
        <f t="shared" si="1"/>
        <v>4.9200304000000005E-6</v>
      </c>
      <c r="H56" s="1"/>
      <c r="J56" s="1">
        <v>4.4000000000000002E-6</v>
      </c>
      <c r="K56" s="1">
        <v>1.7599999999999999E-7</v>
      </c>
      <c r="L56" s="2">
        <v>4.4700000000000004E-6</v>
      </c>
      <c r="M56" s="1">
        <f t="shared" si="2"/>
        <v>5.2799999999999996E-7</v>
      </c>
      <c r="N56">
        <v>0</v>
      </c>
      <c r="O56" s="1">
        <v>2.7099999999999999E-11</v>
      </c>
      <c r="P56">
        <f t="shared" si="0"/>
        <v>0</v>
      </c>
      <c r="Q56" s="1">
        <f t="shared" si="3"/>
        <v>4.9280000000000001E-6</v>
      </c>
    </row>
    <row r="57" spans="1:17" x14ac:dyDescent="0.35">
      <c r="A57" s="2">
        <v>-28.1</v>
      </c>
      <c r="D57" s="1">
        <v>4.9200000000000003E-6</v>
      </c>
      <c r="E57" s="1">
        <v>5.0000000000000004E-6</v>
      </c>
      <c r="F57" s="1">
        <v>4.0500000000000002E-11</v>
      </c>
      <c r="G57" s="1">
        <f t="shared" si="1"/>
        <v>4.9200405000000003E-6</v>
      </c>
      <c r="H57" s="1"/>
      <c r="J57" s="1">
        <v>4.4000000000000002E-6</v>
      </c>
      <c r="K57" s="1">
        <v>1.7599999999999999E-7</v>
      </c>
      <c r="L57" s="2">
        <v>4.4700000000000004E-6</v>
      </c>
      <c r="M57" s="1">
        <f t="shared" si="2"/>
        <v>5.2799999999999996E-7</v>
      </c>
      <c r="N57">
        <v>0</v>
      </c>
      <c r="O57" s="1">
        <v>3.6200000000000002E-11</v>
      </c>
      <c r="P57">
        <f t="shared" si="0"/>
        <v>0</v>
      </c>
      <c r="Q57" s="1">
        <f t="shared" si="3"/>
        <v>4.9280000000000001E-6</v>
      </c>
    </row>
    <row r="58" spans="1:17" x14ac:dyDescent="0.35">
      <c r="A58" s="2">
        <v>-28.6</v>
      </c>
      <c r="D58" s="1">
        <v>4.9200000000000003E-6</v>
      </c>
      <c r="E58" s="1">
        <v>5.0000000000000004E-6</v>
      </c>
      <c r="F58" s="1">
        <v>5.4000000000000001E-11</v>
      </c>
      <c r="G58" s="1">
        <f t="shared" si="1"/>
        <v>4.9200540000000005E-6</v>
      </c>
      <c r="H58" s="1"/>
      <c r="J58" s="1">
        <v>4.4000000000000002E-6</v>
      </c>
      <c r="K58" s="1">
        <v>1.7599999999999999E-7</v>
      </c>
      <c r="L58" s="2">
        <v>4.4700000000000004E-6</v>
      </c>
      <c r="M58" s="1">
        <f t="shared" si="2"/>
        <v>5.2799999999999996E-7</v>
      </c>
      <c r="N58">
        <v>0</v>
      </c>
      <c r="O58" s="1">
        <v>4.8299999999999997E-11</v>
      </c>
      <c r="P58">
        <f t="shared" si="0"/>
        <v>0</v>
      </c>
      <c r="Q58" s="1">
        <f t="shared" si="3"/>
        <v>4.9280000000000001E-6</v>
      </c>
    </row>
    <row r="59" spans="1:17" x14ac:dyDescent="0.35">
      <c r="A59" s="2">
        <v>-29.1</v>
      </c>
      <c r="D59" s="1">
        <v>4.9200000000000003E-6</v>
      </c>
      <c r="E59" s="1">
        <v>5.0000000000000004E-6</v>
      </c>
      <c r="F59" s="1">
        <v>7.1999999999999997E-11</v>
      </c>
      <c r="G59" s="1">
        <f t="shared" si="1"/>
        <v>4.9200720000000006E-6</v>
      </c>
      <c r="H59" s="1"/>
      <c r="J59" s="1">
        <v>4.4000000000000002E-6</v>
      </c>
      <c r="K59" s="1">
        <v>1.7599999999999999E-7</v>
      </c>
      <c r="L59" s="2">
        <v>4.4700000000000004E-6</v>
      </c>
      <c r="M59" s="1">
        <f t="shared" si="2"/>
        <v>5.2799999999999996E-7</v>
      </c>
      <c r="N59">
        <v>0</v>
      </c>
      <c r="O59" s="1">
        <v>6.4400000000000005E-11</v>
      </c>
      <c r="P59">
        <f t="shared" si="0"/>
        <v>0</v>
      </c>
      <c r="Q59" s="1">
        <f t="shared" si="3"/>
        <v>4.9280000000000001E-6</v>
      </c>
    </row>
    <row r="60" spans="1:17" x14ac:dyDescent="0.35">
      <c r="A60" s="2">
        <v>-29.6</v>
      </c>
      <c r="D60" s="1">
        <v>4.9200000000000003E-6</v>
      </c>
      <c r="E60" s="1">
        <v>5.0000000000000004E-6</v>
      </c>
      <c r="F60" s="1">
        <v>9.5400000000000001E-11</v>
      </c>
      <c r="G60" s="1">
        <f t="shared" si="1"/>
        <v>4.9200954E-6</v>
      </c>
      <c r="H60" s="1"/>
      <c r="J60" s="1">
        <v>4.4000000000000002E-6</v>
      </c>
      <c r="K60" s="1">
        <v>1.7599999999999999E-7</v>
      </c>
      <c r="L60" s="2">
        <v>4.4700000000000004E-6</v>
      </c>
      <c r="M60" s="1">
        <f t="shared" si="2"/>
        <v>5.2799999999999996E-7</v>
      </c>
      <c r="N60">
        <v>0</v>
      </c>
      <c r="O60" s="1">
        <v>8.5300000000000005E-11</v>
      </c>
      <c r="P60">
        <f t="shared" si="0"/>
        <v>0</v>
      </c>
      <c r="Q60" s="1">
        <f t="shared" si="3"/>
        <v>4.9280000000000001E-6</v>
      </c>
    </row>
    <row r="61" spans="1:17" x14ac:dyDescent="0.35">
      <c r="A61" s="2">
        <v>-30.1</v>
      </c>
      <c r="D61" s="1">
        <v>4.9200000000000003E-6</v>
      </c>
      <c r="E61" s="1">
        <v>5.0000000000000004E-6</v>
      </c>
      <c r="F61" s="1">
        <v>1.27E-10</v>
      </c>
      <c r="G61" s="1">
        <f t="shared" si="1"/>
        <v>4.9201270000000002E-6</v>
      </c>
      <c r="H61" s="1"/>
      <c r="J61" s="1">
        <v>4.4000000000000002E-6</v>
      </c>
      <c r="K61" s="1">
        <v>1.7599999999999999E-7</v>
      </c>
      <c r="L61" s="2">
        <v>4.4700000000000004E-6</v>
      </c>
      <c r="M61" s="1">
        <f t="shared" si="2"/>
        <v>5.2799999999999996E-7</v>
      </c>
      <c r="N61">
        <v>0</v>
      </c>
      <c r="O61" s="1">
        <v>1.1399999999999999E-10</v>
      </c>
      <c r="P61">
        <f t="shared" si="0"/>
        <v>0</v>
      </c>
      <c r="Q61" s="1">
        <f t="shared" si="3"/>
        <v>4.9280000000000001E-6</v>
      </c>
    </row>
    <row r="62" spans="1:17" x14ac:dyDescent="0.35">
      <c r="A62" s="2">
        <v>-30.6</v>
      </c>
      <c r="D62" s="1">
        <v>4.9200000000000003E-6</v>
      </c>
      <c r="E62" s="1">
        <v>5.0000000000000004E-6</v>
      </c>
      <c r="F62" s="1">
        <v>1.7000000000000001E-10</v>
      </c>
      <c r="G62" s="1">
        <f t="shared" si="1"/>
        <v>4.9201700000000004E-6</v>
      </c>
      <c r="H62" s="1"/>
      <c r="J62" s="1">
        <v>4.4000000000000002E-6</v>
      </c>
      <c r="K62" s="1">
        <v>1.7599999999999999E-7</v>
      </c>
      <c r="L62" s="2">
        <v>4.4700000000000004E-6</v>
      </c>
      <c r="M62" s="1">
        <f t="shared" si="2"/>
        <v>5.2799999999999996E-7</v>
      </c>
      <c r="N62">
        <v>0</v>
      </c>
      <c r="O62" s="1">
        <v>1.5199999999999999E-10</v>
      </c>
      <c r="P62">
        <f t="shared" si="0"/>
        <v>0</v>
      </c>
      <c r="Q62" s="1">
        <f t="shared" si="3"/>
        <v>4.9280000000000001E-6</v>
      </c>
    </row>
    <row r="63" spans="1:17" x14ac:dyDescent="0.35">
      <c r="A63" s="2">
        <v>-31.1</v>
      </c>
      <c r="D63" s="1">
        <v>4.9200000000000003E-6</v>
      </c>
      <c r="E63" s="1">
        <v>5.0000000000000004E-6</v>
      </c>
      <c r="F63" s="1">
        <v>2.26E-10</v>
      </c>
      <c r="G63" s="1">
        <f t="shared" si="1"/>
        <v>4.9202260000000002E-6</v>
      </c>
      <c r="H63" s="1"/>
      <c r="J63" s="1">
        <v>4.4000000000000002E-6</v>
      </c>
      <c r="K63" s="1">
        <v>1.7599999999999999E-7</v>
      </c>
      <c r="L63" s="2">
        <v>4.4700000000000004E-6</v>
      </c>
      <c r="M63" s="1">
        <f t="shared" si="2"/>
        <v>5.2799999999999996E-7</v>
      </c>
      <c r="N63">
        <v>0</v>
      </c>
      <c r="O63" s="1">
        <v>2.02E-10</v>
      </c>
      <c r="P63">
        <f t="shared" si="0"/>
        <v>0</v>
      </c>
      <c r="Q63" s="1">
        <f t="shared" si="3"/>
        <v>4.9280000000000001E-6</v>
      </c>
    </row>
    <row r="64" spans="1:17" x14ac:dyDescent="0.35">
      <c r="A64" s="2">
        <v>-31.6</v>
      </c>
      <c r="D64" s="1">
        <v>4.9200000000000003E-6</v>
      </c>
      <c r="E64" s="1">
        <v>5.0000000000000004E-6</v>
      </c>
      <c r="F64" s="1">
        <v>3.0199999999999999E-10</v>
      </c>
      <c r="G64" s="1">
        <f t="shared" si="1"/>
        <v>4.9203020000000006E-6</v>
      </c>
      <c r="H64" s="1"/>
      <c r="J64" s="1">
        <v>4.4000000000000002E-6</v>
      </c>
      <c r="K64" s="1">
        <v>1.7599999999999999E-7</v>
      </c>
      <c r="L64" s="2">
        <v>4.4700000000000004E-6</v>
      </c>
      <c r="M64" s="1">
        <f t="shared" si="2"/>
        <v>5.2799999999999996E-7</v>
      </c>
      <c r="N64">
        <v>0</v>
      </c>
      <c r="O64" s="1">
        <v>2.7E-10</v>
      </c>
      <c r="P64">
        <f t="shared" si="0"/>
        <v>0</v>
      </c>
      <c r="Q64" s="1">
        <f t="shared" si="3"/>
        <v>4.9280000000000001E-6</v>
      </c>
    </row>
    <row r="65" spans="1:18" x14ac:dyDescent="0.35">
      <c r="A65" s="2">
        <v>-32.1</v>
      </c>
      <c r="D65" s="1">
        <v>4.9200000000000003E-6</v>
      </c>
      <c r="E65" s="1">
        <v>5.0000000000000004E-6</v>
      </c>
      <c r="F65" s="1">
        <v>4.0000000000000001E-10</v>
      </c>
      <c r="G65" s="1">
        <f t="shared" si="1"/>
        <v>4.9204000000000004E-6</v>
      </c>
      <c r="H65" s="1"/>
      <c r="J65" s="1">
        <v>4.4000000000000002E-6</v>
      </c>
      <c r="K65" s="1">
        <v>1.7599999999999999E-7</v>
      </c>
      <c r="L65" s="2">
        <v>4.4700000000000004E-6</v>
      </c>
      <c r="M65" s="1">
        <f t="shared" si="2"/>
        <v>5.2799999999999996E-7</v>
      </c>
      <c r="N65">
        <v>0</v>
      </c>
      <c r="O65" s="1">
        <v>3.58E-10</v>
      </c>
      <c r="P65">
        <f t="shared" si="0"/>
        <v>0</v>
      </c>
      <c r="Q65" s="1">
        <f t="shared" si="3"/>
        <v>4.9280000000000001E-6</v>
      </c>
    </row>
    <row r="66" spans="1:18" x14ac:dyDescent="0.35">
      <c r="A66" s="2">
        <v>-32.6</v>
      </c>
      <c r="D66" s="1">
        <v>4.9200000000000003E-6</v>
      </c>
      <c r="E66" s="1">
        <v>5.0000000000000004E-6</v>
      </c>
      <c r="F66" s="1">
        <v>5.3400000000000002E-10</v>
      </c>
      <c r="G66" s="1">
        <f t="shared" si="1"/>
        <v>4.9205340000000002E-6</v>
      </c>
      <c r="H66" s="1"/>
      <c r="J66" s="1">
        <v>4.4000000000000002E-6</v>
      </c>
      <c r="K66" s="1">
        <v>1.7599999999999999E-7</v>
      </c>
      <c r="L66" s="2">
        <v>4.4700000000000004E-6</v>
      </c>
      <c r="M66" s="1">
        <f t="shared" si="2"/>
        <v>5.2799999999999996E-7</v>
      </c>
      <c r="N66">
        <v>0</v>
      </c>
      <c r="O66" s="1">
        <v>4.7700000000000001E-10</v>
      </c>
      <c r="P66">
        <f t="shared" ref="P66:P101" si="4">2*N66</f>
        <v>0</v>
      </c>
      <c r="Q66" s="1">
        <f t="shared" si="3"/>
        <v>4.9280000000000001E-6</v>
      </c>
    </row>
    <row r="67" spans="1:18" x14ac:dyDescent="0.35">
      <c r="A67" s="2">
        <v>-33.1</v>
      </c>
      <c r="D67" s="1">
        <v>4.9200000000000003E-6</v>
      </c>
      <c r="E67" s="1">
        <v>5.0000000000000004E-6</v>
      </c>
      <c r="F67" s="1">
        <v>7.1200000000000002E-10</v>
      </c>
      <c r="G67" s="1">
        <f t="shared" ref="G67:G101" si="5">D67+F67</f>
        <v>4.9207120000000005E-6</v>
      </c>
      <c r="H67" s="1"/>
      <c r="J67" s="1">
        <v>4.4000000000000002E-6</v>
      </c>
      <c r="K67" s="1">
        <v>1.7599999999999999E-7</v>
      </c>
      <c r="L67" s="2">
        <v>4.4700000000000004E-6</v>
      </c>
      <c r="M67" s="1">
        <f t="shared" ref="M67:M101" si="6">3*K67</f>
        <v>5.2799999999999996E-7</v>
      </c>
      <c r="N67">
        <v>0</v>
      </c>
      <c r="O67" s="1">
        <v>6.3599999999999998E-10</v>
      </c>
      <c r="P67">
        <f t="shared" si="4"/>
        <v>0</v>
      </c>
      <c r="Q67" s="1">
        <f t="shared" ref="Q67:Q101" si="7">J67+M67+P67</f>
        <v>4.9280000000000001E-6</v>
      </c>
    </row>
    <row r="68" spans="1:18" x14ac:dyDescent="0.35">
      <c r="A68" s="2">
        <v>-33.6</v>
      </c>
      <c r="D68" s="1">
        <v>4.9200000000000003E-6</v>
      </c>
      <c r="E68" s="1">
        <v>5.0000000000000004E-6</v>
      </c>
      <c r="F68" s="1">
        <v>9.4899999999999993E-10</v>
      </c>
      <c r="G68" s="1">
        <f t="shared" si="5"/>
        <v>4.9209490000000005E-6</v>
      </c>
      <c r="H68" s="1"/>
      <c r="J68" s="1">
        <v>4.4000000000000002E-6</v>
      </c>
      <c r="K68" s="1">
        <v>1.7599999999999999E-7</v>
      </c>
      <c r="L68" s="2">
        <v>4.4700000000000004E-6</v>
      </c>
      <c r="M68" s="1">
        <f t="shared" si="6"/>
        <v>5.2799999999999996E-7</v>
      </c>
      <c r="N68">
        <v>0</v>
      </c>
      <c r="O68" s="1">
        <v>8.4799999999999997E-10</v>
      </c>
      <c r="P68">
        <f t="shared" si="4"/>
        <v>0</v>
      </c>
      <c r="Q68" s="1">
        <f t="shared" si="7"/>
        <v>4.9280000000000001E-6</v>
      </c>
    </row>
    <row r="69" spans="1:18" x14ac:dyDescent="0.35">
      <c r="A69" s="2">
        <v>-34.1</v>
      </c>
      <c r="D69" s="1">
        <v>4.9200000000000003E-6</v>
      </c>
      <c r="E69" s="1">
        <v>5.0000000000000004E-6</v>
      </c>
      <c r="F69" s="1">
        <v>1.27E-9</v>
      </c>
      <c r="G69" s="1">
        <f t="shared" si="5"/>
        <v>4.9212700000000002E-6</v>
      </c>
      <c r="H69" s="1"/>
      <c r="J69" s="1">
        <v>4.4000000000000002E-6</v>
      </c>
      <c r="K69" s="1">
        <v>1.7599999999999999E-7</v>
      </c>
      <c r="L69" s="2">
        <v>4.4700000000000004E-6</v>
      </c>
      <c r="M69" s="1">
        <f t="shared" si="6"/>
        <v>5.2799999999999996E-7</v>
      </c>
      <c r="N69">
        <v>0</v>
      </c>
      <c r="O69" s="1">
        <v>1.13E-9</v>
      </c>
      <c r="P69">
        <f t="shared" si="4"/>
        <v>0</v>
      </c>
      <c r="Q69" s="1">
        <f t="shared" si="7"/>
        <v>4.9280000000000001E-6</v>
      </c>
    </row>
    <row r="70" spans="1:18" x14ac:dyDescent="0.35">
      <c r="A70" s="2">
        <v>-34.6</v>
      </c>
      <c r="D70" s="1">
        <v>4.9200000000000003E-6</v>
      </c>
      <c r="E70" s="1">
        <v>5.0000000000000004E-6</v>
      </c>
      <c r="F70" s="1">
        <v>1.68E-9</v>
      </c>
      <c r="G70" s="1">
        <f t="shared" si="5"/>
        <v>4.9216800000000001E-6</v>
      </c>
      <c r="H70" s="1"/>
      <c r="J70" s="1">
        <v>4.4000000000000002E-6</v>
      </c>
      <c r="K70" s="1">
        <v>1.7599999999999999E-7</v>
      </c>
      <c r="L70" s="2">
        <v>4.4700000000000004E-6</v>
      </c>
      <c r="M70" s="1">
        <f t="shared" si="6"/>
        <v>5.2799999999999996E-7</v>
      </c>
      <c r="N70">
        <v>0</v>
      </c>
      <c r="O70" s="1">
        <v>1.5E-9</v>
      </c>
      <c r="P70">
        <f t="shared" si="4"/>
        <v>0</v>
      </c>
      <c r="Q70" s="1">
        <f t="shared" si="7"/>
        <v>4.9280000000000001E-6</v>
      </c>
    </row>
    <row r="71" spans="1:18" x14ac:dyDescent="0.35">
      <c r="A71" s="2">
        <v>-35.1</v>
      </c>
      <c r="D71" s="1">
        <v>4.9100000000000004E-6</v>
      </c>
      <c r="E71" s="1">
        <v>5.0000000000000004E-6</v>
      </c>
      <c r="F71" s="1">
        <v>2.2400000000000001E-9</v>
      </c>
      <c r="G71" s="1">
        <f t="shared" si="5"/>
        <v>4.9122400000000004E-6</v>
      </c>
      <c r="H71" s="1"/>
      <c r="J71" s="1">
        <v>4.4000000000000002E-6</v>
      </c>
      <c r="K71" s="1">
        <v>1.7599999999999999E-7</v>
      </c>
      <c r="L71" s="2">
        <v>4.4700000000000004E-6</v>
      </c>
      <c r="M71" s="1">
        <f t="shared" si="6"/>
        <v>5.2799999999999996E-7</v>
      </c>
      <c r="N71">
        <v>0</v>
      </c>
      <c r="O71" s="1">
        <v>2.0000000000000001E-9</v>
      </c>
      <c r="P71">
        <f t="shared" si="4"/>
        <v>0</v>
      </c>
      <c r="Q71" s="1">
        <f t="shared" si="7"/>
        <v>4.9280000000000001E-6</v>
      </c>
    </row>
    <row r="72" spans="1:18" x14ac:dyDescent="0.35">
      <c r="A72" s="2">
        <v>-35.6</v>
      </c>
      <c r="D72" s="1">
        <v>4.9100000000000004E-6</v>
      </c>
      <c r="E72" s="1">
        <v>5.0000000000000004E-6</v>
      </c>
      <c r="F72" s="1">
        <v>2.98E-9</v>
      </c>
      <c r="G72" s="1">
        <f t="shared" si="5"/>
        <v>4.9129800000000005E-6</v>
      </c>
      <c r="H72" s="1"/>
      <c r="J72" s="1">
        <v>4.4000000000000002E-6</v>
      </c>
      <c r="K72" s="1">
        <v>1.7599999999999999E-7</v>
      </c>
      <c r="L72" s="2">
        <v>4.4700000000000004E-6</v>
      </c>
      <c r="M72" s="1">
        <f t="shared" si="6"/>
        <v>5.2799999999999996E-7</v>
      </c>
      <c r="N72">
        <v>0</v>
      </c>
      <c r="O72" s="1">
        <v>2.6700000000000001E-9</v>
      </c>
      <c r="P72">
        <f t="shared" si="4"/>
        <v>0</v>
      </c>
      <c r="Q72" s="1">
        <f t="shared" si="7"/>
        <v>4.9280000000000001E-6</v>
      </c>
    </row>
    <row r="73" spans="1:18" x14ac:dyDescent="0.35">
      <c r="A73" s="2">
        <v>-36.1</v>
      </c>
      <c r="D73" s="1">
        <v>4.9100000000000004E-6</v>
      </c>
      <c r="E73" s="1">
        <v>5.0000000000000004E-6</v>
      </c>
      <c r="F73" s="1">
        <v>3.9799999999999999E-9</v>
      </c>
      <c r="G73" s="1">
        <f t="shared" si="5"/>
        <v>4.9139800000000002E-6</v>
      </c>
      <c r="H73" s="1"/>
      <c r="J73" s="1">
        <v>4.4000000000000002E-6</v>
      </c>
      <c r="K73" s="1">
        <v>1.7499999999999999E-7</v>
      </c>
      <c r="L73" s="2">
        <v>4.4700000000000004E-6</v>
      </c>
      <c r="M73" s="1">
        <f t="shared" si="6"/>
        <v>5.2499999999999995E-7</v>
      </c>
      <c r="N73">
        <v>0</v>
      </c>
      <c r="O73" s="1">
        <v>3.5600000000000001E-9</v>
      </c>
      <c r="P73">
        <f t="shared" si="4"/>
        <v>0</v>
      </c>
      <c r="Q73" s="1">
        <f t="shared" si="7"/>
        <v>4.9250000000000003E-6</v>
      </c>
    </row>
    <row r="74" spans="1:18" x14ac:dyDescent="0.35">
      <c r="A74" s="2">
        <v>-36.6</v>
      </c>
      <c r="D74" s="1">
        <v>4.9100000000000004E-6</v>
      </c>
      <c r="E74" s="1">
        <v>4.9899999999999997E-6</v>
      </c>
      <c r="F74" s="1">
        <v>5.3000000000000003E-9</v>
      </c>
      <c r="G74" s="1">
        <f t="shared" si="5"/>
        <v>4.9153000000000002E-6</v>
      </c>
      <c r="H74" s="1"/>
      <c r="J74" s="1">
        <v>3.8299999999999998E-6</v>
      </c>
      <c r="K74" s="2">
        <v>3.89E-6</v>
      </c>
      <c r="L74" s="2">
        <v>3.89E-6</v>
      </c>
      <c r="M74" s="1">
        <f t="shared" si="6"/>
        <v>1.167E-5</v>
      </c>
      <c r="N74" s="1">
        <v>5.51E-7</v>
      </c>
      <c r="O74" s="1">
        <v>4.1299999999999996E-9</v>
      </c>
      <c r="P74">
        <f t="shared" si="4"/>
        <v>1.102E-6</v>
      </c>
      <c r="Q74" s="1">
        <f t="shared" si="7"/>
        <v>1.6602000000000001E-5</v>
      </c>
      <c r="R74" s="15"/>
    </row>
    <row r="75" spans="1:18" x14ac:dyDescent="0.35">
      <c r="A75" s="2">
        <v>-37</v>
      </c>
      <c r="D75" s="1">
        <v>4.9100000000000004E-6</v>
      </c>
      <c r="E75" s="1">
        <v>4.9899999999999997E-6</v>
      </c>
      <c r="F75" s="1">
        <v>7.0200000000000002E-9</v>
      </c>
      <c r="G75" s="1">
        <f t="shared" si="5"/>
        <v>4.9170200000000002E-6</v>
      </c>
      <c r="H75" s="1"/>
      <c r="J75" s="1">
        <v>2.8899999999999999E-6</v>
      </c>
      <c r="K75" s="2">
        <v>3.89E-6</v>
      </c>
      <c r="L75" s="2">
        <v>2.9399999999999998E-6</v>
      </c>
      <c r="M75" s="1">
        <f t="shared" si="6"/>
        <v>1.167E-5</v>
      </c>
      <c r="N75" s="1">
        <v>1.0300000000000001E-6</v>
      </c>
      <c r="O75" s="1">
        <v>4.1299999999999996E-9</v>
      </c>
      <c r="P75">
        <f t="shared" si="4"/>
        <v>2.0600000000000002E-6</v>
      </c>
      <c r="Q75" s="1">
        <f t="shared" si="7"/>
        <v>1.662E-5</v>
      </c>
      <c r="R75" s="15"/>
    </row>
    <row r="76" spans="1:18" x14ac:dyDescent="0.35">
      <c r="A76" s="2">
        <v>-37.5</v>
      </c>
      <c r="D76" s="1">
        <v>4.9100000000000004E-6</v>
      </c>
      <c r="E76" s="1">
        <v>4.9899999999999997E-6</v>
      </c>
      <c r="F76" s="1">
        <v>9.3600000000000008E-9</v>
      </c>
      <c r="G76" s="1">
        <f t="shared" si="5"/>
        <v>4.9193600000000004E-6</v>
      </c>
      <c r="H76" s="1"/>
      <c r="J76" s="1">
        <v>2.17E-6</v>
      </c>
      <c r="K76" s="2">
        <v>3.89E-6</v>
      </c>
      <c r="L76" s="2">
        <v>2.2000000000000001E-6</v>
      </c>
      <c r="M76" s="1">
        <f t="shared" si="6"/>
        <v>1.167E-5</v>
      </c>
      <c r="N76" s="1">
        <v>1.3999999999999999E-6</v>
      </c>
      <c r="O76" s="1">
        <v>4.1299999999999996E-9</v>
      </c>
      <c r="P76">
        <f t="shared" si="4"/>
        <v>2.7999999999999999E-6</v>
      </c>
      <c r="Q76" s="1">
        <f t="shared" si="7"/>
        <v>1.664E-5</v>
      </c>
      <c r="R76" s="15"/>
    </row>
    <row r="77" spans="1:18" x14ac:dyDescent="0.35">
      <c r="A77" s="2">
        <v>-38</v>
      </c>
      <c r="D77" s="1">
        <v>4.8999999999999997E-6</v>
      </c>
      <c r="E77" s="1">
        <v>4.9899999999999997E-6</v>
      </c>
      <c r="F77" s="1">
        <v>1.2499999999999999E-8</v>
      </c>
      <c r="G77" s="1">
        <f t="shared" si="5"/>
        <v>4.9125E-6</v>
      </c>
      <c r="H77" s="1"/>
      <c r="J77" s="1">
        <v>1.6199999999999999E-6</v>
      </c>
      <c r="K77" s="2">
        <v>3.89E-6</v>
      </c>
      <c r="L77" s="2">
        <v>1.6500000000000001E-6</v>
      </c>
      <c r="M77" s="1">
        <f t="shared" si="6"/>
        <v>1.167E-5</v>
      </c>
      <c r="N77" s="1">
        <v>1.6700000000000001E-6</v>
      </c>
      <c r="O77" s="1">
        <v>4.1299999999999996E-9</v>
      </c>
      <c r="P77">
        <f t="shared" si="4"/>
        <v>3.3400000000000002E-6</v>
      </c>
      <c r="Q77" s="1">
        <f t="shared" si="7"/>
        <v>1.6630000000000002E-5</v>
      </c>
      <c r="R77" s="15"/>
    </row>
    <row r="78" spans="1:18" x14ac:dyDescent="0.35">
      <c r="A78" s="2">
        <v>-38.5</v>
      </c>
      <c r="D78" s="1">
        <v>4.8999999999999997E-6</v>
      </c>
      <c r="E78" s="1">
        <v>4.9799999999999998E-6</v>
      </c>
      <c r="F78" s="1">
        <v>1.66E-8</v>
      </c>
      <c r="G78" s="1">
        <f t="shared" si="5"/>
        <v>4.9165999999999996E-6</v>
      </c>
      <c r="H78" s="1"/>
      <c r="J78" s="1">
        <v>1.22E-6</v>
      </c>
      <c r="K78" s="2">
        <v>3.89E-6</v>
      </c>
      <c r="L78" s="2">
        <v>1.24E-6</v>
      </c>
      <c r="M78" s="1">
        <f t="shared" si="6"/>
        <v>1.167E-5</v>
      </c>
      <c r="N78" s="1">
        <v>1.88E-6</v>
      </c>
      <c r="O78" s="1">
        <v>4.1299999999999996E-9</v>
      </c>
      <c r="P78">
        <f t="shared" si="4"/>
        <v>3.76E-6</v>
      </c>
      <c r="Q78" s="1">
        <f t="shared" si="7"/>
        <v>1.6650000000000002E-5</v>
      </c>
      <c r="R78" s="15"/>
    </row>
    <row r="79" spans="1:18" x14ac:dyDescent="0.35">
      <c r="A79" s="2">
        <v>-39</v>
      </c>
      <c r="D79" s="1">
        <v>4.8999999999999997E-6</v>
      </c>
      <c r="E79" s="1">
        <v>4.9799999999999998E-6</v>
      </c>
      <c r="F79" s="1">
        <v>2.22E-8</v>
      </c>
      <c r="G79" s="1">
        <f t="shared" si="5"/>
        <v>4.9222000000000001E-6</v>
      </c>
      <c r="H79" s="1"/>
      <c r="J79" s="1">
        <v>9.1299999999999998E-7</v>
      </c>
      <c r="K79" s="2">
        <v>3.89E-6</v>
      </c>
      <c r="L79" s="2">
        <v>9.2900000000000002E-7</v>
      </c>
      <c r="M79" s="1">
        <f t="shared" si="6"/>
        <v>1.167E-5</v>
      </c>
      <c r="N79" s="1">
        <v>2.03E-6</v>
      </c>
      <c r="O79" s="1">
        <v>4.1299999999999996E-9</v>
      </c>
      <c r="P79">
        <f t="shared" si="4"/>
        <v>4.0600000000000001E-6</v>
      </c>
      <c r="Q79" s="1">
        <f t="shared" si="7"/>
        <v>1.6643E-5</v>
      </c>
      <c r="R79" s="15"/>
    </row>
    <row r="80" spans="1:18" x14ac:dyDescent="0.35">
      <c r="A80" s="2">
        <v>-39.5</v>
      </c>
      <c r="D80" s="1">
        <v>4.8899999999999998E-6</v>
      </c>
      <c r="E80" s="1">
        <v>4.9699999999999998E-6</v>
      </c>
      <c r="F80" s="1">
        <v>2.9300000000000001E-8</v>
      </c>
      <c r="G80" s="1">
        <f t="shared" si="5"/>
        <v>4.9192999999999996E-6</v>
      </c>
      <c r="H80" s="1"/>
      <c r="J80" s="1">
        <v>6.8899999999999999E-7</v>
      </c>
      <c r="K80" s="2">
        <v>3.89E-6</v>
      </c>
      <c r="L80" s="2">
        <v>6.9999999999999997E-7</v>
      </c>
      <c r="M80" s="1">
        <f t="shared" si="6"/>
        <v>1.167E-5</v>
      </c>
      <c r="N80" s="1">
        <v>2.1500000000000002E-6</v>
      </c>
      <c r="O80" s="1">
        <v>4.1299999999999996E-9</v>
      </c>
      <c r="P80">
        <f t="shared" si="4"/>
        <v>4.3000000000000003E-6</v>
      </c>
      <c r="Q80" s="1">
        <f t="shared" si="7"/>
        <v>1.6659000000000001E-5</v>
      </c>
      <c r="R80" s="15"/>
    </row>
    <row r="81" spans="1:18" x14ac:dyDescent="0.35">
      <c r="A81" s="2">
        <v>-40</v>
      </c>
      <c r="D81" s="1">
        <v>4.8799999999999999E-6</v>
      </c>
      <c r="E81" s="1">
        <v>4.9599999999999999E-6</v>
      </c>
      <c r="F81" s="1">
        <v>3.8999999999999998E-8</v>
      </c>
      <c r="G81" s="1">
        <f t="shared" si="5"/>
        <v>4.9189999999999998E-6</v>
      </c>
      <c r="H81" s="1"/>
      <c r="J81" s="1">
        <v>5.1699999999999998E-7</v>
      </c>
      <c r="K81" s="2">
        <v>3.89E-6</v>
      </c>
      <c r="L81" s="2">
        <v>5.2499999999999995E-7</v>
      </c>
      <c r="M81" s="1">
        <f t="shared" si="6"/>
        <v>1.167E-5</v>
      </c>
      <c r="N81" s="1">
        <v>2.2400000000000002E-6</v>
      </c>
      <c r="O81" s="1">
        <v>4.1299999999999996E-9</v>
      </c>
      <c r="P81">
        <f t="shared" si="4"/>
        <v>4.4800000000000003E-6</v>
      </c>
      <c r="Q81" s="1">
        <f t="shared" si="7"/>
        <v>1.6667000000000002E-5</v>
      </c>
      <c r="R81" s="15"/>
    </row>
    <row r="82" spans="1:18" x14ac:dyDescent="0.35">
      <c r="A82" s="2">
        <v>-40.5</v>
      </c>
      <c r="D82" s="1">
        <v>4.87E-6</v>
      </c>
      <c r="E82" s="1">
        <v>4.95E-6</v>
      </c>
      <c r="F82" s="1">
        <v>5.1900000000000002E-8</v>
      </c>
      <c r="G82" s="1">
        <f t="shared" si="5"/>
        <v>4.9219000000000003E-6</v>
      </c>
      <c r="H82" s="1"/>
      <c r="J82" s="1">
        <v>3.8700000000000001E-7</v>
      </c>
      <c r="K82" s="2">
        <v>3.89E-6</v>
      </c>
      <c r="L82" s="2">
        <v>3.9400000000000001E-7</v>
      </c>
      <c r="M82" s="1">
        <f t="shared" si="6"/>
        <v>1.167E-5</v>
      </c>
      <c r="N82" s="1">
        <v>2.3E-6</v>
      </c>
      <c r="O82" s="1">
        <v>4.1299999999999996E-9</v>
      </c>
      <c r="P82">
        <f t="shared" si="4"/>
        <v>4.6E-6</v>
      </c>
      <c r="Q82" s="1">
        <f t="shared" si="7"/>
        <v>1.6657E-5</v>
      </c>
      <c r="R82" s="15"/>
    </row>
    <row r="83" spans="1:18" x14ac:dyDescent="0.35">
      <c r="A83" s="2">
        <v>-41</v>
      </c>
      <c r="D83" s="1">
        <v>4.8500000000000002E-6</v>
      </c>
      <c r="E83" s="1">
        <v>4.9300000000000002E-6</v>
      </c>
      <c r="F83" s="1">
        <v>6.8999999999999996E-8</v>
      </c>
      <c r="G83" s="1">
        <f t="shared" si="5"/>
        <v>4.9189999999999998E-6</v>
      </c>
      <c r="H83" s="1"/>
      <c r="J83" s="1">
        <v>2.8999999999999998E-7</v>
      </c>
      <c r="K83" s="2">
        <v>3.89E-6</v>
      </c>
      <c r="L83" s="2">
        <v>2.9499999999999998E-7</v>
      </c>
      <c r="M83" s="1">
        <f t="shared" si="6"/>
        <v>1.167E-5</v>
      </c>
      <c r="N83" s="1">
        <v>2.3499999999999999E-6</v>
      </c>
      <c r="O83" s="1">
        <v>4.1299999999999996E-9</v>
      </c>
      <c r="P83">
        <f t="shared" si="4"/>
        <v>4.6999999999999999E-6</v>
      </c>
      <c r="Q83" s="1">
        <f t="shared" si="7"/>
        <v>1.666E-5</v>
      </c>
      <c r="R83" s="15"/>
    </row>
    <row r="84" spans="1:18" x14ac:dyDescent="0.35">
      <c r="A84" s="2">
        <v>-41.5</v>
      </c>
      <c r="D84" s="1">
        <v>4.8300000000000003E-6</v>
      </c>
      <c r="E84" s="1">
        <v>4.9100000000000004E-6</v>
      </c>
      <c r="F84" s="1">
        <v>9.16E-8</v>
      </c>
      <c r="G84" s="1">
        <f t="shared" si="5"/>
        <v>4.9216000000000004E-6</v>
      </c>
      <c r="H84" s="1"/>
      <c r="J84" s="1">
        <v>2.1799999999999999E-7</v>
      </c>
      <c r="K84" s="2">
        <v>3.89E-6</v>
      </c>
      <c r="L84" s="2">
        <v>2.22E-7</v>
      </c>
      <c r="M84" s="1">
        <f t="shared" si="6"/>
        <v>1.167E-5</v>
      </c>
      <c r="N84" s="1">
        <v>2.39E-6</v>
      </c>
      <c r="O84" s="1">
        <v>4.1299999999999996E-9</v>
      </c>
      <c r="P84">
        <f t="shared" si="4"/>
        <v>4.78E-6</v>
      </c>
      <c r="Q84" s="1">
        <f t="shared" si="7"/>
        <v>1.6668E-5</v>
      </c>
      <c r="R84" s="15"/>
    </row>
    <row r="85" spans="1:18" x14ac:dyDescent="0.35">
      <c r="A85" s="2">
        <v>-42</v>
      </c>
      <c r="D85" s="1">
        <v>4.7999999999999998E-6</v>
      </c>
      <c r="E85" s="1">
        <v>4.8799999999999999E-6</v>
      </c>
      <c r="F85" s="1">
        <v>1.2100000000000001E-7</v>
      </c>
      <c r="G85" s="1">
        <f t="shared" si="5"/>
        <v>4.921E-6</v>
      </c>
      <c r="H85" s="1"/>
      <c r="J85" s="1">
        <v>1.6400000000000001E-7</v>
      </c>
      <c r="K85" s="2">
        <v>3.89E-6</v>
      </c>
      <c r="L85" s="2">
        <v>1.67E-7</v>
      </c>
      <c r="M85" s="1">
        <f t="shared" si="6"/>
        <v>1.167E-5</v>
      </c>
      <c r="N85" s="1">
        <v>2.4099999999999998E-6</v>
      </c>
      <c r="O85" s="1">
        <v>4.1299999999999996E-9</v>
      </c>
      <c r="P85">
        <f t="shared" si="4"/>
        <v>4.8199999999999996E-6</v>
      </c>
      <c r="Q85" s="1">
        <f t="shared" si="7"/>
        <v>1.6654E-5</v>
      </c>
      <c r="R85" s="15"/>
    </row>
    <row r="86" spans="1:18" x14ac:dyDescent="0.35">
      <c r="A86" s="2">
        <v>-42.5</v>
      </c>
      <c r="D86" s="1">
        <v>4.7600000000000002E-6</v>
      </c>
      <c r="E86" s="1">
        <v>4.8400000000000002E-6</v>
      </c>
      <c r="F86" s="1">
        <v>1.6E-7</v>
      </c>
      <c r="G86" s="1">
        <f t="shared" si="5"/>
        <v>4.9200000000000003E-6</v>
      </c>
      <c r="H86" s="1"/>
      <c r="J86" s="1">
        <v>1.23E-7</v>
      </c>
      <c r="K86" s="2">
        <v>3.89E-6</v>
      </c>
      <c r="L86" s="2">
        <v>1.2499999999999999E-7</v>
      </c>
      <c r="M86" s="1">
        <f t="shared" si="6"/>
        <v>1.167E-5</v>
      </c>
      <c r="N86" s="1">
        <v>2.4399999999999999E-6</v>
      </c>
      <c r="O86" s="1">
        <v>4.1299999999999996E-9</v>
      </c>
      <c r="P86">
        <f t="shared" si="4"/>
        <v>4.8799999999999999E-6</v>
      </c>
      <c r="Q86" s="1">
        <f t="shared" si="7"/>
        <v>1.6673000000000001E-5</v>
      </c>
      <c r="R86" s="15"/>
    </row>
    <row r="87" spans="1:18" x14ac:dyDescent="0.35">
      <c r="A87" s="2">
        <v>-43</v>
      </c>
      <c r="D87" s="1">
        <v>4.7099999999999998E-6</v>
      </c>
      <c r="E87" s="1">
        <v>4.7899999999999999E-6</v>
      </c>
      <c r="F87" s="1">
        <v>2.11E-7</v>
      </c>
      <c r="G87" s="1">
        <f t="shared" si="5"/>
        <v>4.921E-6</v>
      </c>
      <c r="H87" s="1"/>
      <c r="J87" s="1">
        <v>9.2399999999999994E-8</v>
      </c>
      <c r="K87" s="2">
        <v>3.89E-6</v>
      </c>
      <c r="L87" s="2">
        <v>9.3999999999999995E-8</v>
      </c>
      <c r="M87" s="1">
        <f t="shared" si="6"/>
        <v>1.167E-5</v>
      </c>
      <c r="N87" s="1">
        <v>2.4499999999999998E-6</v>
      </c>
      <c r="O87" s="1">
        <v>4.1299999999999996E-9</v>
      </c>
      <c r="P87">
        <f t="shared" si="4"/>
        <v>4.8999999999999997E-6</v>
      </c>
      <c r="Q87" s="1">
        <f t="shared" si="7"/>
        <v>1.6662399999999998E-5</v>
      </c>
      <c r="R87" s="15"/>
    </row>
    <row r="88" spans="1:18" x14ac:dyDescent="0.35">
      <c r="A88" s="2">
        <v>-43.5</v>
      </c>
      <c r="D88" s="1">
        <v>4.6399999999999996E-6</v>
      </c>
      <c r="E88" s="1">
        <v>4.7199999999999997E-6</v>
      </c>
      <c r="F88" s="1">
        <v>2.7700000000000001E-7</v>
      </c>
      <c r="G88" s="1">
        <f t="shared" si="5"/>
        <v>4.9169999999999997E-6</v>
      </c>
      <c r="H88" s="1"/>
      <c r="J88" s="1">
        <v>6.9300000000000005E-8</v>
      </c>
      <c r="K88" s="2">
        <v>3.89E-6</v>
      </c>
      <c r="L88" s="2">
        <v>7.0399999999999995E-8</v>
      </c>
      <c r="M88" s="1">
        <f t="shared" si="6"/>
        <v>1.167E-5</v>
      </c>
      <c r="N88" s="1">
        <v>2.4600000000000002E-6</v>
      </c>
      <c r="O88" s="1">
        <v>4.1299999999999996E-9</v>
      </c>
      <c r="P88">
        <f t="shared" si="4"/>
        <v>4.9200000000000003E-6</v>
      </c>
      <c r="Q88" s="1">
        <f t="shared" si="7"/>
        <v>1.6659299999999998E-5</v>
      </c>
      <c r="R88" s="15"/>
    </row>
    <row r="89" spans="1:18" x14ac:dyDescent="0.35">
      <c r="A89" s="2">
        <v>-44</v>
      </c>
      <c r="D89" s="1">
        <v>4.5600000000000004E-6</v>
      </c>
      <c r="E89" s="1">
        <v>4.6399999999999996E-6</v>
      </c>
      <c r="F89" s="1">
        <v>3.6300000000000001E-7</v>
      </c>
      <c r="G89" s="1">
        <f t="shared" si="5"/>
        <v>4.9230000000000001E-6</v>
      </c>
      <c r="H89" s="1"/>
      <c r="J89" s="1">
        <v>5.2000000000000002E-8</v>
      </c>
      <c r="K89" s="2">
        <v>3.89E-6</v>
      </c>
      <c r="L89" s="2">
        <v>5.2800000000000003E-8</v>
      </c>
      <c r="M89" s="1">
        <f t="shared" si="6"/>
        <v>1.167E-5</v>
      </c>
      <c r="N89" s="1">
        <v>2.4700000000000001E-6</v>
      </c>
      <c r="O89" s="1">
        <v>4.1299999999999996E-9</v>
      </c>
      <c r="P89">
        <f t="shared" si="4"/>
        <v>4.9400000000000001E-6</v>
      </c>
      <c r="Q89" s="1">
        <f t="shared" si="7"/>
        <v>1.6662000000000001E-5</v>
      </c>
      <c r="R89" s="15"/>
    </row>
    <row r="90" spans="1:18" x14ac:dyDescent="0.35">
      <c r="A90" s="2">
        <v>-44.5</v>
      </c>
      <c r="D90" s="1">
        <v>4.4499999999999997E-6</v>
      </c>
      <c r="E90" s="1">
        <v>4.5299999999999998E-6</v>
      </c>
      <c r="F90" s="1">
        <v>4.7E-7</v>
      </c>
      <c r="G90" s="1">
        <f t="shared" si="5"/>
        <v>4.9199999999999995E-6</v>
      </c>
      <c r="H90" s="1"/>
      <c r="J90" s="1">
        <v>3.92E-8</v>
      </c>
      <c r="K90" s="2">
        <v>3.89E-6</v>
      </c>
      <c r="L90" s="2">
        <v>3.9799999999999999E-8</v>
      </c>
      <c r="M90" s="1">
        <f t="shared" si="6"/>
        <v>1.167E-5</v>
      </c>
      <c r="N90" s="1">
        <v>2.48E-6</v>
      </c>
      <c r="O90" s="1">
        <v>4.1299999999999996E-9</v>
      </c>
      <c r="P90">
        <f t="shared" si="4"/>
        <v>4.9599999999999999E-6</v>
      </c>
      <c r="Q90" s="1">
        <f t="shared" si="7"/>
        <v>1.66692E-5</v>
      </c>
      <c r="R90" s="15"/>
    </row>
    <row r="91" spans="1:18" x14ac:dyDescent="0.35">
      <c r="A91" s="2">
        <v>-45</v>
      </c>
      <c r="D91" s="1">
        <v>4.3200000000000001E-6</v>
      </c>
      <c r="E91" s="1">
        <v>4.3900000000000003E-6</v>
      </c>
      <c r="F91" s="1">
        <v>6.0800000000000004E-7</v>
      </c>
      <c r="G91" s="1">
        <f t="shared" si="5"/>
        <v>4.9280000000000001E-6</v>
      </c>
      <c r="H91" s="1"/>
      <c r="J91" s="1">
        <v>2.9399999999999999E-8</v>
      </c>
      <c r="K91" s="2">
        <v>3.89E-6</v>
      </c>
      <c r="L91" s="2">
        <v>2.9900000000000003E-8</v>
      </c>
      <c r="M91" s="1">
        <f t="shared" si="6"/>
        <v>1.167E-5</v>
      </c>
      <c r="N91" s="1">
        <v>2.48E-6</v>
      </c>
      <c r="O91" s="1">
        <v>4.1299999999999996E-9</v>
      </c>
      <c r="P91">
        <f t="shared" si="4"/>
        <v>4.9599999999999999E-6</v>
      </c>
      <c r="Q91" s="1">
        <f t="shared" si="7"/>
        <v>1.6659399999999998E-5</v>
      </c>
      <c r="R91" s="15"/>
    </row>
    <row r="92" spans="1:18" x14ac:dyDescent="0.35">
      <c r="A92" s="2">
        <v>-45.5</v>
      </c>
      <c r="D92" s="1">
        <v>4.1500000000000001E-6</v>
      </c>
      <c r="E92" s="1">
        <v>4.2200000000000003E-6</v>
      </c>
      <c r="F92" s="1">
        <v>7.7800000000000001E-7</v>
      </c>
      <c r="G92" s="1">
        <f t="shared" si="5"/>
        <v>4.9280000000000001E-6</v>
      </c>
      <c r="H92" s="1"/>
      <c r="J92" s="1">
        <v>2.1999999999999998E-8</v>
      </c>
      <c r="K92" s="2">
        <v>3.89E-6</v>
      </c>
      <c r="L92" s="2">
        <v>2.2399999999999999E-8</v>
      </c>
      <c r="M92" s="1">
        <f t="shared" si="6"/>
        <v>1.167E-5</v>
      </c>
      <c r="N92" s="1">
        <v>2.4899999999999999E-6</v>
      </c>
      <c r="O92" s="1">
        <v>4.1299999999999996E-9</v>
      </c>
      <c r="P92">
        <f t="shared" si="4"/>
        <v>4.9799999999999998E-6</v>
      </c>
      <c r="Q92" s="1">
        <f t="shared" si="7"/>
        <v>1.6671999999999999E-5</v>
      </c>
      <c r="R92" s="15"/>
    </row>
    <row r="93" spans="1:18" x14ac:dyDescent="0.35">
      <c r="A93" s="2">
        <v>-46</v>
      </c>
      <c r="D93" s="1">
        <v>3.9500000000000003E-6</v>
      </c>
      <c r="E93" s="1">
        <v>4.0099999999999997E-6</v>
      </c>
      <c r="F93" s="1">
        <v>9.8700000000000004E-7</v>
      </c>
      <c r="G93" s="1">
        <f t="shared" si="5"/>
        <v>4.9370000000000003E-6</v>
      </c>
      <c r="H93" s="1"/>
      <c r="J93" s="1">
        <v>1.6499999999999999E-8</v>
      </c>
      <c r="K93" s="2">
        <v>3.89E-6</v>
      </c>
      <c r="L93" s="2">
        <v>1.6800000000000002E-8</v>
      </c>
      <c r="M93" s="1">
        <f t="shared" si="6"/>
        <v>1.167E-5</v>
      </c>
      <c r="N93" s="1">
        <v>2.4899999999999999E-6</v>
      </c>
      <c r="O93" s="1">
        <v>4.1299999999999996E-9</v>
      </c>
      <c r="P93">
        <f t="shared" si="4"/>
        <v>4.9799999999999998E-6</v>
      </c>
      <c r="Q93" s="1">
        <f t="shared" si="7"/>
        <v>1.66665E-5</v>
      </c>
      <c r="R93" s="15"/>
    </row>
    <row r="94" spans="1:18" x14ac:dyDescent="0.35">
      <c r="A94" s="2">
        <v>-46.5</v>
      </c>
      <c r="D94" s="1">
        <v>3.7000000000000002E-6</v>
      </c>
      <c r="E94" s="1">
        <v>3.76E-6</v>
      </c>
      <c r="F94" s="1">
        <v>1.24E-6</v>
      </c>
      <c r="G94" s="1">
        <f t="shared" si="5"/>
        <v>4.9400000000000001E-6</v>
      </c>
      <c r="H94" s="1"/>
      <c r="J94" s="1">
        <v>1.24E-8</v>
      </c>
      <c r="K94" s="2">
        <v>3.89E-6</v>
      </c>
      <c r="L94" s="2">
        <v>1.26E-8</v>
      </c>
      <c r="M94" s="1">
        <f t="shared" si="6"/>
        <v>1.167E-5</v>
      </c>
      <c r="N94" s="1">
        <v>2.4899999999999999E-6</v>
      </c>
      <c r="O94" s="1">
        <v>4.1299999999999996E-9</v>
      </c>
      <c r="P94">
        <f t="shared" si="4"/>
        <v>4.9799999999999998E-6</v>
      </c>
      <c r="Q94" s="1">
        <f t="shared" si="7"/>
        <v>1.6662399999999998E-5</v>
      </c>
      <c r="R94" s="15"/>
    </row>
    <row r="95" spans="1:18" x14ac:dyDescent="0.35">
      <c r="A95" s="2">
        <v>-47</v>
      </c>
      <c r="D95" s="1">
        <v>3.4300000000000002E-6</v>
      </c>
      <c r="E95" s="1">
        <v>3.4800000000000001E-6</v>
      </c>
      <c r="F95" s="1">
        <v>1.5200000000000001E-6</v>
      </c>
      <c r="G95" s="1">
        <f t="shared" si="5"/>
        <v>4.95E-6</v>
      </c>
      <c r="H95" s="1"/>
      <c r="J95" s="1">
        <v>9.3499999999999994E-9</v>
      </c>
      <c r="K95" s="2">
        <v>3.89E-6</v>
      </c>
      <c r="L95" s="2">
        <v>9.5000000000000007E-9</v>
      </c>
      <c r="M95" s="1">
        <f t="shared" si="6"/>
        <v>1.167E-5</v>
      </c>
      <c r="N95" s="1">
        <v>2.4899999999999999E-6</v>
      </c>
      <c r="O95" s="1">
        <v>4.1299999999999996E-9</v>
      </c>
      <c r="P95">
        <f t="shared" si="4"/>
        <v>4.9799999999999998E-6</v>
      </c>
      <c r="Q95" s="1">
        <f t="shared" si="7"/>
        <v>1.6659350000000002E-5</v>
      </c>
      <c r="R95" s="15"/>
    </row>
    <row r="96" spans="1:18" x14ac:dyDescent="0.35">
      <c r="A96" s="2">
        <v>-47.5</v>
      </c>
      <c r="D96" s="1">
        <v>3.1099999999999999E-6</v>
      </c>
      <c r="E96" s="1">
        <v>3.1599999999999998E-6</v>
      </c>
      <c r="F96" s="1">
        <v>1.84E-6</v>
      </c>
      <c r="G96" s="1">
        <f t="shared" si="5"/>
        <v>4.95E-6</v>
      </c>
      <c r="H96" s="1"/>
      <c r="J96" s="1">
        <v>7.0100000000000004E-9</v>
      </c>
      <c r="K96" s="2">
        <v>3.89E-6</v>
      </c>
      <c r="L96" s="2">
        <v>7.13E-9</v>
      </c>
      <c r="M96" s="1">
        <f t="shared" si="6"/>
        <v>1.167E-5</v>
      </c>
      <c r="N96" s="1">
        <v>2.4899999999999999E-6</v>
      </c>
      <c r="O96" s="1">
        <v>4.1299999999999996E-9</v>
      </c>
      <c r="P96">
        <f t="shared" si="4"/>
        <v>4.9799999999999998E-6</v>
      </c>
      <c r="Q96" s="1">
        <f t="shared" si="7"/>
        <v>1.6657010000000001E-5</v>
      </c>
      <c r="R96" s="15"/>
    </row>
    <row r="97" spans="1:18" x14ac:dyDescent="0.35">
      <c r="A97" s="2">
        <v>-48</v>
      </c>
      <c r="D97" s="1">
        <v>2.7700000000000002E-6</v>
      </c>
      <c r="E97" s="1">
        <v>2.8200000000000001E-6</v>
      </c>
      <c r="F97" s="1">
        <v>2.1799999999999999E-6</v>
      </c>
      <c r="G97" s="1">
        <f t="shared" si="5"/>
        <v>4.95E-6</v>
      </c>
      <c r="H97" s="1"/>
      <c r="J97" s="1">
        <v>5.2599999999999996E-9</v>
      </c>
      <c r="K97" s="2">
        <v>3.89E-6</v>
      </c>
      <c r="L97" s="2">
        <v>5.3400000000000002E-9</v>
      </c>
      <c r="M97" s="1">
        <f t="shared" si="6"/>
        <v>1.167E-5</v>
      </c>
      <c r="N97" s="1">
        <v>2.4899999999999999E-6</v>
      </c>
      <c r="O97" s="1">
        <v>4.1299999999999996E-9</v>
      </c>
      <c r="P97">
        <f t="shared" si="4"/>
        <v>4.9799999999999998E-6</v>
      </c>
      <c r="Q97" s="1">
        <f t="shared" si="7"/>
        <v>1.665526E-5</v>
      </c>
      <c r="R97" s="15"/>
    </row>
    <row r="98" spans="1:18" x14ac:dyDescent="0.35">
      <c r="A98" s="2">
        <v>-48.5</v>
      </c>
      <c r="D98" s="1">
        <v>2.4200000000000001E-6</v>
      </c>
      <c r="E98" s="1">
        <v>2.4600000000000002E-6</v>
      </c>
      <c r="F98" s="1">
        <v>2.5399999999999998E-6</v>
      </c>
      <c r="G98" s="1">
        <f t="shared" si="5"/>
        <v>4.9599999999999999E-6</v>
      </c>
      <c r="H98" s="1"/>
      <c r="J98" s="1">
        <v>3.94E-9</v>
      </c>
      <c r="K98" s="2">
        <v>3.89E-6</v>
      </c>
      <c r="L98" s="2">
        <v>4.01E-9</v>
      </c>
      <c r="M98" s="1">
        <f t="shared" si="6"/>
        <v>1.167E-5</v>
      </c>
      <c r="N98" s="1">
        <v>2.5000000000000002E-6</v>
      </c>
      <c r="O98" s="1">
        <v>4.1299999999999996E-9</v>
      </c>
      <c r="P98">
        <f t="shared" si="4"/>
        <v>5.0000000000000004E-6</v>
      </c>
      <c r="Q98" s="1">
        <f t="shared" si="7"/>
        <v>1.6673939999999999E-5</v>
      </c>
      <c r="R98" s="15"/>
    </row>
    <row r="99" spans="1:18" x14ac:dyDescent="0.35">
      <c r="A99" s="2">
        <v>-49</v>
      </c>
      <c r="D99" s="1">
        <v>2.0700000000000001E-6</v>
      </c>
      <c r="E99" s="1">
        <v>2.1100000000000001E-6</v>
      </c>
      <c r="F99" s="1">
        <v>2.9000000000000002E-6</v>
      </c>
      <c r="G99" s="1">
        <f t="shared" si="5"/>
        <v>4.9699999999999998E-6</v>
      </c>
      <c r="H99" s="1"/>
      <c r="J99" s="1">
        <v>2.9600000000000001E-9</v>
      </c>
      <c r="K99" s="2">
        <v>3.89E-6</v>
      </c>
      <c r="L99" s="2">
        <v>3E-9</v>
      </c>
      <c r="M99" s="1">
        <f t="shared" si="6"/>
        <v>1.167E-5</v>
      </c>
      <c r="N99" s="1">
        <v>2.5000000000000002E-6</v>
      </c>
      <c r="O99" s="1">
        <v>4.1299999999999996E-9</v>
      </c>
      <c r="P99">
        <f t="shared" si="4"/>
        <v>5.0000000000000004E-6</v>
      </c>
      <c r="Q99" s="1">
        <f t="shared" si="7"/>
        <v>1.6672960000000002E-5</v>
      </c>
      <c r="R99" s="15"/>
    </row>
    <row r="100" spans="1:18" x14ac:dyDescent="0.35">
      <c r="A100" s="2">
        <v>-49.5</v>
      </c>
      <c r="D100" s="1">
        <v>1.7400000000000001E-6</v>
      </c>
      <c r="E100" s="1">
        <v>1.77E-6</v>
      </c>
      <c r="F100" s="1">
        <v>3.23E-6</v>
      </c>
      <c r="G100" s="1">
        <f t="shared" si="5"/>
        <v>4.9699999999999998E-6</v>
      </c>
      <c r="H100" s="1"/>
      <c r="J100" s="1">
        <v>2.23E-9</v>
      </c>
      <c r="K100" s="2">
        <v>3.89E-6</v>
      </c>
      <c r="L100" s="2">
        <v>2.2699999999999998E-9</v>
      </c>
      <c r="M100" s="1">
        <f t="shared" si="6"/>
        <v>1.167E-5</v>
      </c>
      <c r="N100" s="1">
        <v>2.5000000000000002E-6</v>
      </c>
      <c r="O100" s="1">
        <v>4.1299999999999996E-9</v>
      </c>
      <c r="P100">
        <f t="shared" si="4"/>
        <v>5.0000000000000004E-6</v>
      </c>
      <c r="Q100" s="1">
        <f t="shared" si="7"/>
        <v>1.6672230000000001E-5</v>
      </c>
      <c r="R100" s="15"/>
    </row>
    <row r="101" spans="1:18" x14ac:dyDescent="0.35">
      <c r="A101" s="2">
        <v>-50</v>
      </c>
      <c r="D101" s="1">
        <v>1.4300000000000001E-6</v>
      </c>
      <c r="E101" s="1">
        <v>1.46E-6</v>
      </c>
      <c r="F101" s="1">
        <v>3.54E-6</v>
      </c>
      <c r="G101" s="1">
        <f t="shared" si="5"/>
        <v>4.9699999999999998E-6</v>
      </c>
      <c r="H101" s="1"/>
      <c r="J101" s="1">
        <v>1.67E-9</v>
      </c>
      <c r="K101" s="2">
        <v>3.89E-6</v>
      </c>
      <c r="L101" s="2">
        <v>1.6999999999999999E-9</v>
      </c>
      <c r="M101" s="1">
        <f t="shared" si="6"/>
        <v>1.167E-5</v>
      </c>
      <c r="N101" s="1">
        <v>2.5000000000000002E-6</v>
      </c>
      <c r="O101" s="1">
        <v>4.1299999999999996E-9</v>
      </c>
      <c r="P101">
        <f t="shared" si="4"/>
        <v>5.0000000000000004E-6</v>
      </c>
      <c r="Q101" s="1">
        <f t="shared" si="7"/>
        <v>1.667167E-5</v>
      </c>
      <c r="R101" s="1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845B3-E65D-46DF-9BDA-81FF8856FB87}">
  <dimension ref="A1:AD104"/>
  <sheetViews>
    <sheetView workbookViewId="0">
      <selection activeCell="I9" sqref="I9"/>
    </sheetView>
  </sheetViews>
  <sheetFormatPr defaultRowHeight="14.5" x14ac:dyDescent="0.35"/>
  <cols>
    <col min="1" max="16384" width="8.7265625" style="3"/>
  </cols>
  <sheetData>
    <row r="1" spans="1:30" x14ac:dyDescent="0.35">
      <c r="A1" s="3" t="s">
        <v>105</v>
      </c>
      <c r="D1" s="3" t="s">
        <v>75</v>
      </c>
      <c r="E1" s="3" t="s">
        <v>76</v>
      </c>
      <c r="F1" s="3" t="s">
        <v>75</v>
      </c>
      <c r="G1" s="3" t="s">
        <v>76</v>
      </c>
      <c r="J1" s="3" t="s">
        <v>112</v>
      </c>
      <c r="K1" s="3" t="s">
        <v>113</v>
      </c>
      <c r="L1" s="3" t="s">
        <v>112</v>
      </c>
      <c r="M1" s="3" t="s">
        <v>113</v>
      </c>
      <c r="N1" s="3" t="s">
        <v>111</v>
      </c>
      <c r="Q1" s="3" t="s">
        <v>106</v>
      </c>
      <c r="R1" s="3" t="s">
        <v>76</v>
      </c>
      <c r="S1" s="3" t="s">
        <v>107</v>
      </c>
      <c r="T1" s="3" t="s">
        <v>108</v>
      </c>
      <c r="V1" s="3" t="s">
        <v>106</v>
      </c>
      <c r="W1" s="3" t="s">
        <v>76</v>
      </c>
      <c r="X1" s="3" t="s">
        <v>107</v>
      </c>
      <c r="Y1" s="3" t="s">
        <v>109</v>
      </c>
      <c r="AA1" s="3" t="s">
        <v>110</v>
      </c>
      <c r="AB1" s="3" t="s">
        <v>110</v>
      </c>
      <c r="AC1" s="3" t="s">
        <v>111</v>
      </c>
    </row>
    <row r="2" spans="1:30" x14ac:dyDescent="0.35">
      <c r="A2" s="3">
        <v>-0.69899999999999995</v>
      </c>
      <c r="C2" s="3" t="s">
        <v>115</v>
      </c>
      <c r="D2" s="4">
        <v>4.5199999999999999E-14</v>
      </c>
      <c r="E2" s="4">
        <v>4.15E-13</v>
      </c>
      <c r="F2" s="4">
        <f>D2/0.000001</f>
        <v>4.5200000000000001E-8</v>
      </c>
      <c r="G2" s="4">
        <f>E2/0.000001</f>
        <v>4.15E-7</v>
      </c>
      <c r="H2" s="4"/>
      <c r="J2" s="4">
        <v>2.4899999999999999E-5</v>
      </c>
      <c r="K2" s="4">
        <v>2.4700000000000001E-5</v>
      </c>
      <c r="L2" s="4">
        <f>J2/0.000001</f>
        <v>24.9</v>
      </c>
      <c r="M2" s="4">
        <f>K2/0.000001</f>
        <v>24.700000000000003</v>
      </c>
      <c r="N2" s="5">
        <f>F2+G2+L2+M2</f>
        <v>49.6000004602</v>
      </c>
      <c r="O2" s="5"/>
      <c r="P2" s="3" t="s">
        <v>114</v>
      </c>
      <c r="Q2" s="4">
        <v>4.5999999999999996E-19</v>
      </c>
      <c r="R2" s="4">
        <v>4.2199999999999999E-18</v>
      </c>
      <c r="S2" s="3">
        <v>0</v>
      </c>
      <c r="T2" s="3">
        <f>S2*3</f>
        <v>0</v>
      </c>
      <c r="V2" s="4">
        <f>Q2/0.000001</f>
        <v>4.5999999999999996E-13</v>
      </c>
      <c r="W2" s="4">
        <f t="shared" ref="W2:Y17" si="0">R2/0.000001</f>
        <v>4.2200000000000002E-12</v>
      </c>
      <c r="X2" s="4">
        <f t="shared" si="0"/>
        <v>0</v>
      </c>
      <c r="Y2" s="4">
        <f t="shared" si="0"/>
        <v>0</v>
      </c>
      <c r="AA2" s="4">
        <v>4.9799999999999998E-5</v>
      </c>
      <c r="AB2" s="4">
        <f>AA2/0.000001</f>
        <v>49.8</v>
      </c>
      <c r="AC2" s="5">
        <f>AB2+Y2+W2+V2</f>
        <v>49.80000000000468</v>
      </c>
      <c r="AD2" s="5"/>
    </row>
    <row r="3" spans="1:30" x14ac:dyDescent="0.35">
      <c r="A3" s="3">
        <v>-1.2</v>
      </c>
      <c r="D3" s="4">
        <v>6.0300000000000006E-14</v>
      </c>
      <c r="E3" s="4">
        <v>5.5399999999999996E-13</v>
      </c>
      <c r="F3" s="4">
        <f t="shared" ref="F3:G66" si="1">D3/0.000001</f>
        <v>6.0300000000000004E-8</v>
      </c>
      <c r="G3" s="4">
        <f t="shared" si="1"/>
        <v>5.5400000000000001E-7</v>
      </c>
      <c r="H3" s="4"/>
      <c r="J3" s="4">
        <v>2.4899999999999999E-5</v>
      </c>
      <c r="K3" s="4">
        <v>2.4700000000000001E-5</v>
      </c>
      <c r="L3" s="4">
        <f t="shared" ref="L3:M18" si="2">J3/0.000001</f>
        <v>24.9</v>
      </c>
      <c r="M3" s="4">
        <f t="shared" si="2"/>
        <v>24.700000000000003</v>
      </c>
      <c r="N3" s="5">
        <f t="shared" ref="N3:N66" si="3">F3+G3+L3+M3</f>
        <v>49.600000614300001</v>
      </c>
      <c r="O3" s="5"/>
      <c r="Q3" s="4">
        <v>6.1300000000000003E-19</v>
      </c>
      <c r="R3" s="4">
        <v>5.6300000000000001E-18</v>
      </c>
      <c r="S3" s="3">
        <v>0</v>
      </c>
      <c r="T3" s="3">
        <f>S3*3</f>
        <v>0</v>
      </c>
      <c r="V3" s="4">
        <f t="shared" ref="V3:Y66" si="4">Q3/0.000001</f>
        <v>6.1300000000000001E-13</v>
      </c>
      <c r="W3" s="4">
        <f t="shared" si="0"/>
        <v>5.63E-12</v>
      </c>
      <c r="X3" s="4">
        <f t="shared" si="0"/>
        <v>0</v>
      </c>
      <c r="Y3" s="4">
        <f t="shared" si="0"/>
        <v>0</v>
      </c>
      <c r="AA3" s="4">
        <v>4.9799999999999998E-5</v>
      </c>
      <c r="AB3" s="4">
        <f t="shared" ref="AB3:AB66" si="5">AA3/0.000001</f>
        <v>49.8</v>
      </c>
      <c r="AC3" s="5">
        <f t="shared" ref="AC3:AC66" si="6">AB3+Y3+W3+V3</f>
        <v>49.800000000006236</v>
      </c>
      <c r="AD3" s="5"/>
    </row>
    <row r="4" spans="1:30" x14ac:dyDescent="0.35">
      <c r="A4" s="3">
        <v>-1.7</v>
      </c>
      <c r="D4" s="4">
        <v>8.0499999999999998E-14</v>
      </c>
      <c r="E4" s="4">
        <v>7.3799999999999999E-13</v>
      </c>
      <c r="F4" s="4">
        <f t="shared" si="1"/>
        <v>8.05E-8</v>
      </c>
      <c r="G4" s="4">
        <f t="shared" si="1"/>
        <v>7.3800000000000007E-7</v>
      </c>
      <c r="H4" s="4"/>
      <c r="J4" s="4">
        <v>2.4899999999999999E-5</v>
      </c>
      <c r="K4" s="4">
        <v>2.4700000000000001E-5</v>
      </c>
      <c r="L4" s="4">
        <f t="shared" si="2"/>
        <v>24.9</v>
      </c>
      <c r="M4" s="4">
        <f t="shared" si="2"/>
        <v>24.700000000000003</v>
      </c>
      <c r="N4" s="5">
        <f t="shared" si="3"/>
        <v>49.6000008185</v>
      </c>
      <c r="O4" s="5"/>
      <c r="Q4" s="4">
        <v>8.18E-19</v>
      </c>
      <c r="R4" s="4">
        <v>7.5000000000000002E-18</v>
      </c>
      <c r="S4" s="3">
        <v>0</v>
      </c>
      <c r="T4" s="3">
        <f t="shared" ref="T4:T67" si="7">S4*3</f>
        <v>0</v>
      </c>
      <c r="V4" s="4">
        <f t="shared" si="4"/>
        <v>8.1800000000000005E-13</v>
      </c>
      <c r="W4" s="4">
        <f t="shared" si="0"/>
        <v>7.5E-12</v>
      </c>
      <c r="X4" s="4">
        <f t="shared" si="0"/>
        <v>0</v>
      </c>
      <c r="Y4" s="4">
        <f t="shared" si="0"/>
        <v>0</v>
      </c>
      <c r="AA4" s="4">
        <v>4.9799999999999998E-5</v>
      </c>
      <c r="AB4" s="4">
        <f t="shared" si="5"/>
        <v>49.8</v>
      </c>
      <c r="AC4" s="5">
        <f t="shared" si="6"/>
        <v>49.800000000008318</v>
      </c>
      <c r="AD4" s="5"/>
    </row>
    <row r="5" spans="1:30" x14ac:dyDescent="0.35">
      <c r="A5" s="3">
        <v>-2.19</v>
      </c>
      <c r="D5" s="4">
        <v>1.07E-13</v>
      </c>
      <c r="E5" s="4">
        <v>9.7899999999999997E-13</v>
      </c>
      <c r="F5" s="4">
        <f t="shared" si="1"/>
        <v>1.0700000000000001E-7</v>
      </c>
      <c r="G5" s="4">
        <f t="shared" si="1"/>
        <v>9.7900000000000007E-7</v>
      </c>
      <c r="H5" s="4"/>
      <c r="J5" s="4">
        <v>2.4899999999999999E-5</v>
      </c>
      <c r="K5" s="4">
        <v>2.4700000000000001E-5</v>
      </c>
      <c r="L5" s="4">
        <f t="shared" si="2"/>
        <v>24.9</v>
      </c>
      <c r="M5" s="4">
        <f t="shared" si="2"/>
        <v>24.700000000000003</v>
      </c>
      <c r="N5" s="5">
        <f t="shared" si="3"/>
        <v>49.600001086000006</v>
      </c>
      <c r="O5" s="5"/>
      <c r="Q5" s="4">
        <v>1.08E-18</v>
      </c>
      <c r="R5" s="4">
        <v>9.9500000000000002E-18</v>
      </c>
      <c r="S5" s="3">
        <v>0</v>
      </c>
      <c r="T5" s="3">
        <f t="shared" si="7"/>
        <v>0</v>
      </c>
      <c r="V5" s="4">
        <f t="shared" si="4"/>
        <v>1.08E-12</v>
      </c>
      <c r="W5" s="4">
        <f t="shared" si="0"/>
        <v>9.9500000000000002E-12</v>
      </c>
      <c r="X5" s="4">
        <f t="shared" si="0"/>
        <v>0</v>
      </c>
      <c r="Y5" s="4">
        <f t="shared" si="0"/>
        <v>0</v>
      </c>
      <c r="AA5" s="4">
        <v>4.9799999999999998E-5</v>
      </c>
      <c r="AB5" s="4">
        <f t="shared" si="5"/>
        <v>49.8</v>
      </c>
      <c r="AC5" s="5">
        <f t="shared" si="6"/>
        <v>49.800000000011025</v>
      </c>
      <c r="AD5" s="5"/>
    </row>
    <row r="6" spans="1:30" x14ac:dyDescent="0.35">
      <c r="A6" s="3">
        <v>-2.69</v>
      </c>
      <c r="D6" s="4">
        <v>1.42E-13</v>
      </c>
      <c r="E6" s="4">
        <v>1.2999999999999999E-12</v>
      </c>
      <c r="F6" s="4">
        <f t="shared" si="1"/>
        <v>1.42E-7</v>
      </c>
      <c r="G6" s="4">
        <f t="shared" si="1"/>
        <v>1.3E-6</v>
      </c>
      <c r="H6" s="4"/>
      <c r="J6" s="4">
        <v>2.4899999999999999E-5</v>
      </c>
      <c r="K6" s="4">
        <v>2.4700000000000001E-5</v>
      </c>
      <c r="L6" s="4">
        <f t="shared" si="2"/>
        <v>24.9</v>
      </c>
      <c r="M6" s="4">
        <f t="shared" si="2"/>
        <v>24.700000000000003</v>
      </c>
      <c r="N6" s="5">
        <f t="shared" si="3"/>
        <v>49.600001442</v>
      </c>
      <c r="O6" s="5"/>
      <c r="Q6" s="4">
        <v>1.45E-18</v>
      </c>
      <c r="R6" s="4">
        <v>1.33E-17</v>
      </c>
      <c r="S6" s="3">
        <v>0</v>
      </c>
      <c r="T6" s="3">
        <f t="shared" si="7"/>
        <v>0</v>
      </c>
      <c r="V6" s="4">
        <f t="shared" si="4"/>
        <v>1.4500000000000001E-12</v>
      </c>
      <c r="W6" s="4">
        <f t="shared" si="0"/>
        <v>1.33E-11</v>
      </c>
      <c r="X6" s="4">
        <f t="shared" si="0"/>
        <v>0</v>
      </c>
      <c r="Y6" s="4">
        <f t="shared" si="0"/>
        <v>0</v>
      </c>
      <c r="AA6" s="4">
        <v>4.9799999999999998E-5</v>
      </c>
      <c r="AB6" s="4">
        <f t="shared" si="5"/>
        <v>49.8</v>
      </c>
      <c r="AC6" s="5">
        <f t="shared" si="6"/>
        <v>49.800000000014748</v>
      </c>
      <c r="AD6" s="5"/>
    </row>
    <row r="7" spans="1:30" x14ac:dyDescent="0.35">
      <c r="A7" s="3">
        <v>-3.19</v>
      </c>
      <c r="D7" s="4">
        <v>1.9E-13</v>
      </c>
      <c r="E7" s="4">
        <v>1.7400000000000001E-12</v>
      </c>
      <c r="F7" s="4">
        <f t="shared" si="1"/>
        <v>1.9000000000000001E-7</v>
      </c>
      <c r="G7" s="4">
        <f t="shared" si="1"/>
        <v>1.7400000000000001E-6</v>
      </c>
      <c r="H7" s="4"/>
      <c r="J7" s="4">
        <v>2.4899999999999999E-5</v>
      </c>
      <c r="K7" s="4">
        <v>2.4700000000000001E-5</v>
      </c>
      <c r="L7" s="4">
        <f t="shared" si="2"/>
        <v>24.9</v>
      </c>
      <c r="M7" s="4">
        <f t="shared" si="2"/>
        <v>24.700000000000003</v>
      </c>
      <c r="N7" s="5">
        <f t="shared" si="3"/>
        <v>49.600001930000005</v>
      </c>
      <c r="O7" s="5"/>
      <c r="Q7" s="4">
        <v>1.9300000000000001E-18</v>
      </c>
      <c r="R7" s="4">
        <v>1.77E-17</v>
      </c>
      <c r="S7" s="3">
        <v>0</v>
      </c>
      <c r="T7" s="3">
        <f t="shared" si="7"/>
        <v>0</v>
      </c>
      <c r="V7" s="4">
        <f t="shared" si="4"/>
        <v>1.9300000000000001E-12</v>
      </c>
      <c r="W7" s="4">
        <f t="shared" si="0"/>
        <v>1.7700000000000001E-11</v>
      </c>
      <c r="X7" s="4">
        <f t="shared" si="0"/>
        <v>0</v>
      </c>
      <c r="Y7" s="4">
        <f t="shared" si="0"/>
        <v>0</v>
      </c>
      <c r="AA7" s="4">
        <v>4.9799999999999998E-5</v>
      </c>
      <c r="AB7" s="4">
        <f t="shared" si="5"/>
        <v>49.8</v>
      </c>
      <c r="AC7" s="5">
        <f t="shared" si="6"/>
        <v>49.800000000019629</v>
      </c>
      <c r="AD7" s="5"/>
    </row>
    <row r="8" spans="1:30" x14ac:dyDescent="0.35">
      <c r="A8" s="3">
        <v>-3.69</v>
      </c>
      <c r="D8" s="4">
        <v>2.5299999999999998E-13</v>
      </c>
      <c r="E8" s="4">
        <v>2.3199999999999998E-12</v>
      </c>
      <c r="F8" s="4">
        <f t="shared" si="1"/>
        <v>2.53E-7</v>
      </c>
      <c r="G8" s="4">
        <f t="shared" si="1"/>
        <v>2.3199999999999998E-6</v>
      </c>
      <c r="H8" s="4"/>
      <c r="J8" s="4">
        <v>2.4899999999999999E-5</v>
      </c>
      <c r="K8" s="4">
        <v>2.4700000000000001E-5</v>
      </c>
      <c r="L8" s="4">
        <f t="shared" si="2"/>
        <v>24.9</v>
      </c>
      <c r="M8" s="4">
        <f t="shared" si="2"/>
        <v>24.700000000000003</v>
      </c>
      <c r="N8" s="5">
        <f t="shared" si="3"/>
        <v>49.600002572999998</v>
      </c>
      <c r="O8" s="5"/>
      <c r="Q8" s="4">
        <v>2.5700000000000002E-18</v>
      </c>
      <c r="R8" s="4">
        <v>2.3600000000000001E-17</v>
      </c>
      <c r="S8" s="3">
        <v>0</v>
      </c>
      <c r="T8" s="3">
        <f t="shared" si="7"/>
        <v>0</v>
      </c>
      <c r="V8" s="4">
        <f t="shared" si="4"/>
        <v>2.5700000000000002E-12</v>
      </c>
      <c r="W8" s="4">
        <f t="shared" si="0"/>
        <v>2.3600000000000001E-11</v>
      </c>
      <c r="X8" s="4">
        <f t="shared" si="0"/>
        <v>0</v>
      </c>
      <c r="Y8" s="4">
        <f t="shared" si="0"/>
        <v>0</v>
      </c>
      <c r="AA8" s="4">
        <v>4.9799999999999998E-5</v>
      </c>
      <c r="AB8" s="4">
        <f t="shared" si="5"/>
        <v>49.8</v>
      </c>
      <c r="AC8" s="5">
        <f t="shared" si="6"/>
        <v>49.800000000026166</v>
      </c>
      <c r="AD8" s="5"/>
    </row>
    <row r="9" spans="1:30" x14ac:dyDescent="0.35">
      <c r="A9" s="3">
        <v>-4.1900000000000004</v>
      </c>
      <c r="D9" s="4">
        <v>3.3699999999999998E-13</v>
      </c>
      <c r="E9" s="4">
        <v>3.1000000000000001E-12</v>
      </c>
      <c r="F9" s="4">
        <f t="shared" si="1"/>
        <v>3.3700000000000001E-7</v>
      </c>
      <c r="G9" s="4">
        <f t="shared" si="1"/>
        <v>3.1000000000000004E-6</v>
      </c>
      <c r="H9" s="4"/>
      <c r="J9" s="4">
        <v>2.4899999999999999E-5</v>
      </c>
      <c r="K9" s="4">
        <v>2.4700000000000001E-5</v>
      </c>
      <c r="L9" s="4">
        <f t="shared" si="2"/>
        <v>24.9</v>
      </c>
      <c r="M9" s="4">
        <f t="shared" si="2"/>
        <v>24.700000000000003</v>
      </c>
      <c r="N9" s="5">
        <f t="shared" si="3"/>
        <v>49.600003436999998</v>
      </c>
      <c r="O9" s="5"/>
      <c r="Q9" s="4">
        <v>3.4299999999999999E-18</v>
      </c>
      <c r="R9" s="4">
        <v>3.15E-17</v>
      </c>
      <c r="S9" s="3">
        <v>0</v>
      </c>
      <c r="T9" s="3">
        <f t="shared" si="7"/>
        <v>0</v>
      </c>
      <c r="V9" s="4">
        <f t="shared" si="4"/>
        <v>3.4300000000000001E-12</v>
      </c>
      <c r="W9" s="4">
        <f t="shared" si="0"/>
        <v>3.1500000000000001E-11</v>
      </c>
      <c r="X9" s="4">
        <f t="shared" si="0"/>
        <v>0</v>
      </c>
      <c r="Y9" s="4">
        <f t="shared" si="0"/>
        <v>0</v>
      </c>
      <c r="AA9" s="4">
        <v>4.9799999999999998E-5</v>
      </c>
      <c r="AB9" s="4">
        <f t="shared" si="5"/>
        <v>49.8</v>
      </c>
      <c r="AC9" s="5">
        <f t="shared" si="6"/>
        <v>49.800000000034927</v>
      </c>
      <c r="AD9" s="5"/>
    </row>
    <row r="10" spans="1:30" x14ac:dyDescent="0.35">
      <c r="A10" s="3">
        <v>-4.68</v>
      </c>
      <c r="D10" s="4">
        <v>4.4700000000000001E-13</v>
      </c>
      <c r="E10" s="4">
        <v>4.0999999999999999E-12</v>
      </c>
      <c r="F10" s="4">
        <f t="shared" si="1"/>
        <v>4.4700000000000002E-7</v>
      </c>
      <c r="G10" s="4">
        <f t="shared" si="1"/>
        <v>4.0999999999999997E-6</v>
      </c>
      <c r="H10" s="4"/>
      <c r="J10" s="4">
        <v>2.4899999999999999E-5</v>
      </c>
      <c r="K10" s="4">
        <v>2.4700000000000001E-5</v>
      </c>
      <c r="L10" s="4">
        <f t="shared" si="2"/>
        <v>24.9</v>
      </c>
      <c r="M10" s="4">
        <f t="shared" si="2"/>
        <v>24.700000000000003</v>
      </c>
      <c r="N10" s="5">
        <f t="shared" si="3"/>
        <v>49.600004546999998</v>
      </c>
      <c r="O10" s="5"/>
      <c r="Q10" s="4">
        <v>4.5499999999999997E-18</v>
      </c>
      <c r="R10" s="4">
        <v>4.1699999999999998E-17</v>
      </c>
      <c r="S10" s="3">
        <v>0</v>
      </c>
      <c r="T10" s="3">
        <f t="shared" si="7"/>
        <v>0</v>
      </c>
      <c r="V10" s="4">
        <f t="shared" si="4"/>
        <v>4.5499999999999998E-12</v>
      </c>
      <c r="W10" s="4">
        <f t="shared" si="0"/>
        <v>4.1700000000000002E-11</v>
      </c>
      <c r="X10" s="4">
        <f t="shared" si="0"/>
        <v>0</v>
      </c>
      <c r="Y10" s="4">
        <f t="shared" si="0"/>
        <v>0</v>
      </c>
      <c r="AA10" s="4">
        <v>4.9799999999999998E-5</v>
      </c>
      <c r="AB10" s="4">
        <f t="shared" si="5"/>
        <v>49.8</v>
      </c>
      <c r="AC10" s="5">
        <f t="shared" si="6"/>
        <v>49.800000000046246</v>
      </c>
      <c r="AD10" s="5"/>
    </row>
    <row r="11" spans="1:30" x14ac:dyDescent="0.35">
      <c r="A11" s="3">
        <v>-5.18</v>
      </c>
      <c r="D11" s="4">
        <v>5.9599999999999998E-13</v>
      </c>
      <c r="E11" s="4">
        <v>5.4699999999999999E-12</v>
      </c>
      <c r="F11" s="4">
        <f t="shared" si="1"/>
        <v>5.9599999999999999E-7</v>
      </c>
      <c r="G11" s="4">
        <f t="shared" si="1"/>
        <v>5.4700000000000001E-6</v>
      </c>
      <c r="H11" s="4"/>
      <c r="J11" s="4">
        <v>2.4899999999999999E-5</v>
      </c>
      <c r="K11" s="4">
        <v>2.4700000000000001E-5</v>
      </c>
      <c r="L11" s="4">
        <f t="shared" si="2"/>
        <v>24.9</v>
      </c>
      <c r="M11" s="4">
        <f t="shared" si="2"/>
        <v>24.700000000000003</v>
      </c>
      <c r="N11" s="5">
        <f t="shared" si="3"/>
        <v>49.600006066000006</v>
      </c>
      <c r="O11" s="5"/>
      <c r="Q11" s="4">
        <v>6.0600000000000001E-18</v>
      </c>
      <c r="R11" s="4">
        <v>5.5600000000000006E-17</v>
      </c>
      <c r="S11" s="3">
        <v>0</v>
      </c>
      <c r="T11" s="3">
        <f t="shared" si="7"/>
        <v>0</v>
      </c>
      <c r="V11" s="4">
        <f t="shared" si="4"/>
        <v>6.0600000000000004E-12</v>
      </c>
      <c r="W11" s="4">
        <f t="shared" si="0"/>
        <v>5.5600000000000007E-11</v>
      </c>
      <c r="X11" s="4">
        <f t="shared" si="0"/>
        <v>0</v>
      </c>
      <c r="Y11" s="4">
        <f t="shared" si="0"/>
        <v>0</v>
      </c>
      <c r="AA11" s="4">
        <v>4.9799999999999998E-5</v>
      </c>
      <c r="AB11" s="4">
        <f t="shared" si="5"/>
        <v>49.8</v>
      </c>
      <c r="AC11" s="5">
        <f t="shared" si="6"/>
        <v>49.800000000061658</v>
      </c>
      <c r="AD11" s="5"/>
    </row>
    <row r="12" spans="1:30" x14ac:dyDescent="0.35">
      <c r="A12" s="3">
        <v>-5.68</v>
      </c>
      <c r="D12" s="4">
        <v>7.9500000000000005E-13</v>
      </c>
      <c r="E12" s="4">
        <v>7.3E-12</v>
      </c>
      <c r="F12" s="4">
        <f t="shared" si="1"/>
        <v>7.9500000000000012E-7</v>
      </c>
      <c r="G12" s="4">
        <f t="shared" si="1"/>
        <v>7.3000000000000004E-6</v>
      </c>
      <c r="H12" s="4"/>
      <c r="J12" s="4">
        <v>2.4899999999999999E-5</v>
      </c>
      <c r="K12" s="4">
        <v>2.4700000000000001E-5</v>
      </c>
      <c r="L12" s="4">
        <f t="shared" si="2"/>
        <v>24.9</v>
      </c>
      <c r="M12" s="4">
        <f t="shared" si="2"/>
        <v>24.700000000000003</v>
      </c>
      <c r="N12" s="5">
        <f t="shared" si="3"/>
        <v>49.600008095</v>
      </c>
      <c r="O12" s="5"/>
      <c r="Q12" s="4">
        <v>8.0899999999999993E-18</v>
      </c>
      <c r="R12" s="4">
        <v>7.4200000000000003E-17</v>
      </c>
      <c r="S12" s="3">
        <v>0</v>
      </c>
      <c r="T12" s="3">
        <f t="shared" si="7"/>
        <v>0</v>
      </c>
      <c r="V12" s="4">
        <f t="shared" si="4"/>
        <v>8.0899999999999997E-12</v>
      </c>
      <c r="W12" s="4">
        <f t="shared" si="0"/>
        <v>7.42E-11</v>
      </c>
      <c r="X12" s="4">
        <f t="shared" si="0"/>
        <v>0</v>
      </c>
      <c r="Y12" s="4">
        <f t="shared" si="0"/>
        <v>0</v>
      </c>
      <c r="AA12" s="4">
        <v>4.9799999999999998E-5</v>
      </c>
      <c r="AB12" s="4">
        <f t="shared" si="5"/>
        <v>49.8</v>
      </c>
      <c r="AC12" s="5">
        <f t="shared" si="6"/>
        <v>49.800000000082292</v>
      </c>
      <c r="AD12" s="5"/>
    </row>
    <row r="13" spans="1:30" x14ac:dyDescent="0.35">
      <c r="A13" s="3">
        <v>-6.18</v>
      </c>
      <c r="D13" s="4">
        <v>1.0599999999999999E-12</v>
      </c>
      <c r="E13" s="4">
        <v>9.7299999999999999E-12</v>
      </c>
      <c r="F13" s="4">
        <f t="shared" si="1"/>
        <v>1.06E-6</v>
      </c>
      <c r="G13" s="4">
        <f t="shared" si="1"/>
        <v>9.73E-6</v>
      </c>
      <c r="H13" s="4"/>
      <c r="J13" s="4">
        <v>2.4899999999999999E-5</v>
      </c>
      <c r="K13" s="4">
        <v>2.4700000000000001E-5</v>
      </c>
      <c r="L13" s="4">
        <f t="shared" si="2"/>
        <v>24.9</v>
      </c>
      <c r="M13" s="4">
        <f t="shared" si="2"/>
        <v>24.700000000000003</v>
      </c>
      <c r="N13" s="5">
        <f t="shared" si="3"/>
        <v>49.600010789999999</v>
      </c>
      <c r="O13" s="5"/>
      <c r="Q13" s="4">
        <v>1.08E-17</v>
      </c>
      <c r="R13" s="4">
        <v>9.8900000000000002E-17</v>
      </c>
      <c r="S13" s="3">
        <v>0</v>
      </c>
      <c r="T13" s="3">
        <f t="shared" si="7"/>
        <v>0</v>
      </c>
      <c r="V13" s="4">
        <f t="shared" si="4"/>
        <v>1.0800000000000001E-11</v>
      </c>
      <c r="W13" s="4">
        <f t="shared" si="0"/>
        <v>9.8900000000000002E-11</v>
      </c>
      <c r="X13" s="4">
        <f t="shared" si="0"/>
        <v>0</v>
      </c>
      <c r="Y13" s="4">
        <f t="shared" si="0"/>
        <v>0</v>
      </c>
      <c r="AA13" s="4">
        <v>4.9799999999999998E-5</v>
      </c>
      <c r="AB13" s="4">
        <f t="shared" si="5"/>
        <v>49.8</v>
      </c>
      <c r="AC13" s="5">
        <f t="shared" si="6"/>
        <v>49.800000000109698</v>
      </c>
      <c r="AD13" s="5"/>
    </row>
    <row r="14" spans="1:30" x14ac:dyDescent="0.35">
      <c r="A14" s="3">
        <v>-6.68</v>
      </c>
      <c r="D14" s="4">
        <v>1.4100000000000001E-12</v>
      </c>
      <c r="E14" s="4">
        <v>1.3E-11</v>
      </c>
      <c r="F14" s="4">
        <f t="shared" si="1"/>
        <v>1.4100000000000001E-6</v>
      </c>
      <c r="G14" s="4">
        <f t="shared" si="1"/>
        <v>1.3000000000000001E-5</v>
      </c>
      <c r="H14" s="4"/>
      <c r="J14" s="4">
        <v>2.4899999999999999E-5</v>
      </c>
      <c r="K14" s="4">
        <v>2.4700000000000001E-5</v>
      </c>
      <c r="L14" s="4">
        <f t="shared" si="2"/>
        <v>24.9</v>
      </c>
      <c r="M14" s="4">
        <f t="shared" si="2"/>
        <v>24.700000000000003</v>
      </c>
      <c r="N14" s="5">
        <f t="shared" si="3"/>
        <v>49.60001441</v>
      </c>
      <c r="O14" s="5"/>
      <c r="Q14" s="4">
        <v>1.44E-17</v>
      </c>
      <c r="R14" s="4">
        <v>1.32E-16</v>
      </c>
      <c r="S14" s="3">
        <v>0</v>
      </c>
      <c r="T14" s="3">
        <f t="shared" si="7"/>
        <v>0</v>
      </c>
      <c r="V14" s="4">
        <f t="shared" si="4"/>
        <v>1.4400000000000002E-11</v>
      </c>
      <c r="W14" s="4">
        <f t="shared" si="0"/>
        <v>1.3200000000000001E-10</v>
      </c>
      <c r="X14" s="4">
        <f t="shared" si="0"/>
        <v>0</v>
      </c>
      <c r="Y14" s="4">
        <f t="shared" si="0"/>
        <v>0</v>
      </c>
      <c r="AA14" s="4">
        <v>4.9799999999999998E-5</v>
      </c>
      <c r="AB14" s="4">
        <f t="shared" si="5"/>
        <v>49.8</v>
      </c>
      <c r="AC14" s="5">
        <f t="shared" si="6"/>
        <v>49.800000000146397</v>
      </c>
      <c r="AD14" s="5"/>
    </row>
    <row r="15" spans="1:30" x14ac:dyDescent="0.35">
      <c r="A15" s="3">
        <v>-7.17</v>
      </c>
      <c r="D15" s="4">
        <v>1.8800000000000001E-12</v>
      </c>
      <c r="E15" s="4">
        <v>1.7199999999999999E-11</v>
      </c>
      <c r="F15" s="4">
        <f t="shared" si="1"/>
        <v>1.8800000000000002E-6</v>
      </c>
      <c r="G15" s="4">
        <f t="shared" si="1"/>
        <v>1.7200000000000001E-5</v>
      </c>
      <c r="H15" s="4"/>
      <c r="J15" s="4">
        <v>2.4899999999999999E-5</v>
      </c>
      <c r="K15" s="4">
        <v>2.4700000000000001E-5</v>
      </c>
      <c r="L15" s="4">
        <f t="shared" si="2"/>
        <v>24.9</v>
      </c>
      <c r="M15" s="4">
        <f t="shared" si="2"/>
        <v>24.700000000000003</v>
      </c>
      <c r="N15" s="5">
        <f t="shared" si="3"/>
        <v>49.600019080000003</v>
      </c>
      <c r="O15" s="5"/>
      <c r="Q15" s="4">
        <v>1.9099999999999999E-17</v>
      </c>
      <c r="R15" s="4">
        <v>1.7500000000000001E-16</v>
      </c>
      <c r="S15" s="3">
        <v>0</v>
      </c>
      <c r="T15" s="3">
        <f t="shared" si="7"/>
        <v>0</v>
      </c>
      <c r="V15" s="4">
        <f t="shared" si="4"/>
        <v>1.9100000000000001E-11</v>
      </c>
      <c r="W15" s="4">
        <f t="shared" si="0"/>
        <v>1.7500000000000002E-10</v>
      </c>
      <c r="X15" s="4">
        <f t="shared" si="0"/>
        <v>0</v>
      </c>
      <c r="Y15" s="4">
        <f t="shared" si="0"/>
        <v>0</v>
      </c>
      <c r="AA15" s="4">
        <v>4.9799999999999998E-5</v>
      </c>
      <c r="AB15" s="4">
        <f t="shared" si="5"/>
        <v>49.8</v>
      </c>
      <c r="AC15" s="5">
        <f t="shared" si="6"/>
        <v>49.800000000194096</v>
      </c>
      <c r="AD15" s="5"/>
    </row>
    <row r="16" spans="1:30" x14ac:dyDescent="0.35">
      <c r="A16" s="3">
        <v>-7.67</v>
      </c>
      <c r="D16" s="4">
        <v>2.4999999999999998E-12</v>
      </c>
      <c r="E16" s="4">
        <v>2.29E-11</v>
      </c>
      <c r="F16" s="4">
        <f t="shared" si="1"/>
        <v>2.4999999999999998E-6</v>
      </c>
      <c r="G16" s="4">
        <f t="shared" si="1"/>
        <v>2.2900000000000001E-5</v>
      </c>
      <c r="H16" s="4"/>
      <c r="J16" s="4">
        <v>2.4899999999999999E-5</v>
      </c>
      <c r="K16" s="4">
        <v>2.4700000000000001E-5</v>
      </c>
      <c r="L16" s="4">
        <f t="shared" si="2"/>
        <v>24.9</v>
      </c>
      <c r="M16" s="4">
        <f t="shared" si="2"/>
        <v>24.700000000000003</v>
      </c>
      <c r="N16" s="5">
        <f t="shared" si="3"/>
        <v>49.6000254</v>
      </c>
      <c r="O16" s="5"/>
      <c r="Q16" s="4">
        <v>2.54E-17</v>
      </c>
      <c r="R16" s="4">
        <v>2.3299999999999999E-16</v>
      </c>
      <c r="S16" s="3">
        <v>0</v>
      </c>
      <c r="T16" s="3">
        <f t="shared" si="7"/>
        <v>0</v>
      </c>
      <c r="V16" s="4">
        <f t="shared" si="4"/>
        <v>2.5400000000000001E-11</v>
      </c>
      <c r="W16" s="4">
        <f t="shared" si="0"/>
        <v>2.3300000000000002E-10</v>
      </c>
      <c r="X16" s="4">
        <f t="shared" si="0"/>
        <v>0</v>
      </c>
      <c r="Y16" s="4">
        <f t="shared" si="0"/>
        <v>0</v>
      </c>
      <c r="AA16" s="4">
        <v>4.9799999999999998E-5</v>
      </c>
      <c r="AB16" s="4">
        <f t="shared" si="5"/>
        <v>49.8</v>
      </c>
      <c r="AC16" s="5">
        <f t="shared" si="6"/>
        <v>49.8000000002584</v>
      </c>
      <c r="AD16" s="5"/>
    </row>
    <row r="17" spans="1:30" x14ac:dyDescent="0.35">
      <c r="A17" s="3">
        <v>-8.17</v>
      </c>
      <c r="D17" s="4">
        <v>3.3399999999999999E-12</v>
      </c>
      <c r="E17" s="4">
        <v>3.0600000000000003E-11</v>
      </c>
      <c r="F17" s="4">
        <f t="shared" si="1"/>
        <v>3.3400000000000002E-6</v>
      </c>
      <c r="G17" s="4">
        <f t="shared" si="1"/>
        <v>3.0600000000000005E-5</v>
      </c>
      <c r="H17" s="4"/>
      <c r="J17" s="4">
        <v>2.4899999999999999E-5</v>
      </c>
      <c r="K17" s="4">
        <v>2.4700000000000001E-5</v>
      </c>
      <c r="L17" s="4">
        <f t="shared" si="2"/>
        <v>24.9</v>
      </c>
      <c r="M17" s="4">
        <f t="shared" si="2"/>
        <v>24.700000000000003</v>
      </c>
      <c r="N17" s="5">
        <f t="shared" si="3"/>
        <v>49.600033940000003</v>
      </c>
      <c r="O17" s="5"/>
      <c r="Q17" s="4">
        <v>3.39E-17</v>
      </c>
      <c r="R17" s="4">
        <v>3.1100000000000002E-16</v>
      </c>
      <c r="S17" s="3">
        <v>0</v>
      </c>
      <c r="T17" s="3">
        <f t="shared" si="7"/>
        <v>0</v>
      </c>
      <c r="V17" s="4">
        <f t="shared" si="4"/>
        <v>3.3900000000000001E-11</v>
      </c>
      <c r="W17" s="4">
        <f t="shared" si="0"/>
        <v>3.1100000000000006E-10</v>
      </c>
      <c r="X17" s="4">
        <f t="shared" si="0"/>
        <v>0</v>
      </c>
      <c r="Y17" s="4">
        <f t="shared" si="0"/>
        <v>0</v>
      </c>
      <c r="AA17" s="4">
        <v>4.9799999999999998E-5</v>
      </c>
      <c r="AB17" s="4">
        <f t="shared" si="5"/>
        <v>49.8</v>
      </c>
      <c r="AC17" s="5">
        <f t="shared" si="6"/>
        <v>49.800000000344895</v>
      </c>
      <c r="AD17" s="5"/>
    </row>
    <row r="18" spans="1:30" x14ac:dyDescent="0.35">
      <c r="A18" s="3">
        <v>-8.67</v>
      </c>
      <c r="D18" s="4">
        <v>4.4499999999999998E-12</v>
      </c>
      <c r="E18" s="4">
        <v>4.0799999999999997E-11</v>
      </c>
      <c r="F18" s="4">
        <f t="shared" si="1"/>
        <v>4.4499999999999997E-6</v>
      </c>
      <c r="G18" s="4">
        <f t="shared" si="1"/>
        <v>4.0800000000000002E-5</v>
      </c>
      <c r="H18" s="4"/>
      <c r="J18" s="4">
        <v>2.4899999999999999E-5</v>
      </c>
      <c r="K18" s="4">
        <v>2.4700000000000001E-5</v>
      </c>
      <c r="L18" s="4">
        <f t="shared" si="2"/>
        <v>24.9</v>
      </c>
      <c r="M18" s="4">
        <f t="shared" si="2"/>
        <v>24.700000000000003</v>
      </c>
      <c r="N18" s="5">
        <f t="shared" si="3"/>
        <v>49.600045250000001</v>
      </c>
      <c r="O18" s="5"/>
      <c r="Q18" s="4">
        <v>4.52E-17</v>
      </c>
      <c r="R18" s="4">
        <v>4.1499999999999999E-16</v>
      </c>
      <c r="S18" s="3">
        <v>0</v>
      </c>
      <c r="T18" s="3">
        <f t="shared" si="7"/>
        <v>0</v>
      </c>
      <c r="V18" s="4">
        <f t="shared" si="4"/>
        <v>4.5200000000000003E-11</v>
      </c>
      <c r="W18" s="4">
        <f t="shared" si="4"/>
        <v>4.1500000000000001E-10</v>
      </c>
      <c r="X18" s="4">
        <f t="shared" si="4"/>
        <v>0</v>
      </c>
      <c r="Y18" s="4">
        <f t="shared" si="4"/>
        <v>0</v>
      </c>
      <c r="AA18" s="4">
        <v>4.9799999999999998E-5</v>
      </c>
      <c r="AB18" s="4">
        <f t="shared" si="5"/>
        <v>49.8</v>
      </c>
      <c r="AC18" s="5">
        <f t="shared" si="6"/>
        <v>49.800000000460194</v>
      </c>
      <c r="AD18" s="5"/>
    </row>
    <row r="19" spans="1:30" x14ac:dyDescent="0.35">
      <c r="A19" s="3">
        <v>-9.17</v>
      </c>
      <c r="D19" s="4">
        <v>5.93E-12</v>
      </c>
      <c r="E19" s="4">
        <v>5.4400000000000001E-11</v>
      </c>
      <c r="F19" s="4">
        <f t="shared" si="1"/>
        <v>5.93E-6</v>
      </c>
      <c r="G19" s="4">
        <f t="shared" si="1"/>
        <v>5.4400000000000001E-5</v>
      </c>
      <c r="H19" s="4"/>
      <c r="J19" s="4">
        <v>2.4899999999999999E-5</v>
      </c>
      <c r="K19" s="4">
        <v>2.4700000000000001E-5</v>
      </c>
      <c r="L19" s="4">
        <f t="shared" ref="L19:M82" si="8">J19/0.000001</f>
        <v>24.9</v>
      </c>
      <c r="M19" s="4">
        <f t="shared" si="8"/>
        <v>24.700000000000003</v>
      </c>
      <c r="N19" s="5">
        <f t="shared" si="3"/>
        <v>49.600060330000005</v>
      </c>
      <c r="O19" s="5"/>
      <c r="Q19" s="4">
        <v>6.0300000000000001E-17</v>
      </c>
      <c r="R19" s="4">
        <v>5.5300000000000001E-16</v>
      </c>
      <c r="S19" s="3">
        <v>0</v>
      </c>
      <c r="T19" s="3">
        <f t="shared" si="7"/>
        <v>0</v>
      </c>
      <c r="V19" s="4">
        <f t="shared" si="4"/>
        <v>6.0300000000000001E-11</v>
      </c>
      <c r="W19" s="4">
        <f t="shared" si="4"/>
        <v>5.5300000000000005E-10</v>
      </c>
      <c r="X19" s="4">
        <f t="shared" si="4"/>
        <v>0</v>
      </c>
      <c r="Y19" s="4">
        <f t="shared" si="4"/>
        <v>0</v>
      </c>
      <c r="AA19" s="4">
        <v>4.9799999999999998E-5</v>
      </c>
      <c r="AB19" s="4">
        <f t="shared" si="5"/>
        <v>49.8</v>
      </c>
      <c r="AC19" s="5">
        <f t="shared" si="6"/>
        <v>49.800000000613295</v>
      </c>
      <c r="AD19" s="5"/>
    </row>
    <row r="20" spans="1:30" x14ac:dyDescent="0.35">
      <c r="A20" s="3">
        <v>-9.66</v>
      </c>
      <c r="D20" s="4">
        <v>7.8599999999999992E-12</v>
      </c>
      <c r="E20" s="4">
        <v>7.2100000000000002E-11</v>
      </c>
      <c r="F20" s="4">
        <f t="shared" si="1"/>
        <v>7.8599999999999993E-6</v>
      </c>
      <c r="G20" s="4">
        <f t="shared" si="1"/>
        <v>7.2100000000000004E-5</v>
      </c>
      <c r="H20" s="4"/>
      <c r="J20" s="4">
        <v>2.4899999999999999E-5</v>
      </c>
      <c r="K20" s="4">
        <v>2.4700000000000001E-5</v>
      </c>
      <c r="L20" s="4">
        <f t="shared" si="8"/>
        <v>24.9</v>
      </c>
      <c r="M20" s="4">
        <f t="shared" si="8"/>
        <v>24.700000000000003</v>
      </c>
      <c r="N20" s="5">
        <f t="shared" si="3"/>
        <v>49.600079960000002</v>
      </c>
      <c r="O20" s="5"/>
      <c r="Q20" s="4">
        <v>7.9900000000000002E-17</v>
      </c>
      <c r="R20" s="4">
        <v>7.3299999999999998E-16</v>
      </c>
      <c r="S20" s="3">
        <v>0</v>
      </c>
      <c r="T20" s="3">
        <f t="shared" si="7"/>
        <v>0</v>
      </c>
      <c r="V20" s="4">
        <f t="shared" si="4"/>
        <v>7.9900000000000003E-11</v>
      </c>
      <c r="W20" s="4">
        <f t="shared" si="4"/>
        <v>7.3300000000000005E-10</v>
      </c>
      <c r="X20" s="4">
        <f t="shared" si="4"/>
        <v>0</v>
      </c>
      <c r="Y20" s="4">
        <f t="shared" si="4"/>
        <v>0</v>
      </c>
      <c r="AA20" s="4">
        <v>4.9799999999999998E-5</v>
      </c>
      <c r="AB20" s="4">
        <f t="shared" si="5"/>
        <v>49.8</v>
      </c>
      <c r="AC20" s="5">
        <f t="shared" si="6"/>
        <v>49.800000000812901</v>
      </c>
      <c r="AD20" s="5"/>
    </row>
    <row r="21" spans="1:30" x14ac:dyDescent="0.35">
      <c r="A21" s="3">
        <v>-10.199999999999999</v>
      </c>
      <c r="D21" s="4">
        <v>1.0499999999999999E-11</v>
      </c>
      <c r="E21" s="4">
        <v>9.6200000000000001E-11</v>
      </c>
      <c r="F21" s="4">
        <f t="shared" si="1"/>
        <v>1.0499999999999999E-5</v>
      </c>
      <c r="G21" s="4">
        <f t="shared" si="1"/>
        <v>9.6200000000000007E-5</v>
      </c>
      <c r="H21" s="4"/>
      <c r="J21" s="4">
        <v>2.4899999999999999E-5</v>
      </c>
      <c r="K21" s="4">
        <v>2.4700000000000001E-5</v>
      </c>
      <c r="L21" s="4">
        <f t="shared" si="8"/>
        <v>24.9</v>
      </c>
      <c r="M21" s="4">
        <f t="shared" si="8"/>
        <v>24.700000000000003</v>
      </c>
      <c r="N21" s="5">
        <f t="shared" si="3"/>
        <v>49.600106699999998</v>
      </c>
      <c r="O21" s="5"/>
      <c r="Q21" s="4">
        <v>1.07E-16</v>
      </c>
      <c r="R21" s="4">
        <v>9.7799999999999992E-16</v>
      </c>
      <c r="S21" s="3">
        <v>0</v>
      </c>
      <c r="T21" s="3">
        <f t="shared" si="7"/>
        <v>0</v>
      </c>
      <c r="V21" s="4">
        <f t="shared" si="4"/>
        <v>1.0700000000000001E-10</v>
      </c>
      <c r="W21" s="4">
        <f t="shared" si="4"/>
        <v>9.7799999999999993E-10</v>
      </c>
      <c r="X21" s="4">
        <f t="shared" si="4"/>
        <v>0</v>
      </c>
      <c r="Y21" s="4">
        <f t="shared" si="4"/>
        <v>0</v>
      </c>
      <c r="AA21" s="4">
        <v>4.9799999999999998E-5</v>
      </c>
      <c r="AB21" s="4">
        <f t="shared" si="5"/>
        <v>49.8</v>
      </c>
      <c r="AC21" s="5">
        <f t="shared" si="6"/>
        <v>49.800000001084996</v>
      </c>
      <c r="AD21" s="5"/>
    </row>
    <row r="22" spans="1:30" x14ac:dyDescent="0.35">
      <c r="A22" s="3">
        <v>-10.7</v>
      </c>
      <c r="D22" s="4">
        <v>1.4E-11</v>
      </c>
      <c r="E22" s="4">
        <v>1.28E-10</v>
      </c>
      <c r="F22" s="4">
        <f t="shared" si="1"/>
        <v>1.4000000000000001E-5</v>
      </c>
      <c r="G22" s="4">
        <f t="shared" si="1"/>
        <v>1.2799999999999999E-4</v>
      </c>
      <c r="H22" s="4"/>
      <c r="J22" s="4">
        <v>2.4899999999999999E-5</v>
      </c>
      <c r="K22" s="4">
        <v>2.4700000000000001E-5</v>
      </c>
      <c r="L22" s="4">
        <f t="shared" si="8"/>
        <v>24.9</v>
      </c>
      <c r="M22" s="4">
        <f t="shared" si="8"/>
        <v>24.700000000000003</v>
      </c>
      <c r="N22" s="5">
        <f t="shared" si="3"/>
        <v>49.600142000000005</v>
      </c>
      <c r="O22" s="5"/>
      <c r="Q22" s="4">
        <v>1.4199999999999999E-16</v>
      </c>
      <c r="R22" s="4">
        <v>1.3E-15</v>
      </c>
      <c r="S22" s="3">
        <v>0</v>
      </c>
      <c r="T22" s="3">
        <f t="shared" si="7"/>
        <v>0</v>
      </c>
      <c r="V22" s="4">
        <f t="shared" si="4"/>
        <v>1.42E-10</v>
      </c>
      <c r="W22" s="4">
        <f t="shared" si="4"/>
        <v>1.3000000000000001E-9</v>
      </c>
      <c r="X22" s="4">
        <f t="shared" si="4"/>
        <v>0</v>
      </c>
      <c r="Y22" s="4">
        <f t="shared" si="4"/>
        <v>0</v>
      </c>
      <c r="AA22" s="4">
        <v>4.9799999999999998E-5</v>
      </c>
      <c r="AB22" s="4">
        <f t="shared" si="5"/>
        <v>49.8</v>
      </c>
      <c r="AC22" s="5">
        <f t="shared" si="6"/>
        <v>49.800000001442001</v>
      </c>
      <c r="AD22" s="5"/>
    </row>
    <row r="23" spans="1:30" x14ac:dyDescent="0.35">
      <c r="A23" s="3">
        <v>-11.2</v>
      </c>
      <c r="D23" s="4">
        <v>1.8700000000000001E-11</v>
      </c>
      <c r="E23" s="4">
        <v>1.71E-10</v>
      </c>
      <c r="F23" s="4">
        <f t="shared" si="1"/>
        <v>1.8700000000000001E-5</v>
      </c>
      <c r="G23" s="4">
        <f t="shared" si="1"/>
        <v>1.7100000000000001E-4</v>
      </c>
      <c r="H23" s="4"/>
      <c r="J23" s="4">
        <v>2.4899999999999999E-5</v>
      </c>
      <c r="K23" s="4">
        <v>2.4700000000000001E-5</v>
      </c>
      <c r="L23" s="4">
        <f t="shared" si="8"/>
        <v>24.9</v>
      </c>
      <c r="M23" s="4">
        <f t="shared" si="8"/>
        <v>24.700000000000003</v>
      </c>
      <c r="N23" s="5">
        <f t="shared" si="3"/>
        <v>49.600189700000001</v>
      </c>
      <c r="O23" s="5"/>
      <c r="Q23" s="4">
        <v>1.9000000000000001E-16</v>
      </c>
      <c r="R23" s="4">
        <v>1.7400000000000001E-15</v>
      </c>
      <c r="S23" s="3">
        <v>0</v>
      </c>
      <c r="T23" s="3">
        <f t="shared" si="7"/>
        <v>0</v>
      </c>
      <c r="V23" s="4">
        <f t="shared" si="4"/>
        <v>1.9000000000000002E-10</v>
      </c>
      <c r="W23" s="4">
        <f t="shared" si="4"/>
        <v>1.7400000000000002E-9</v>
      </c>
      <c r="X23" s="4">
        <f t="shared" si="4"/>
        <v>0</v>
      </c>
      <c r="Y23" s="4">
        <f t="shared" si="4"/>
        <v>0</v>
      </c>
      <c r="AA23" s="4">
        <v>4.9799999999999998E-5</v>
      </c>
      <c r="AB23" s="4">
        <f t="shared" si="5"/>
        <v>49.8</v>
      </c>
      <c r="AC23" s="5">
        <f t="shared" si="6"/>
        <v>49.800000001929995</v>
      </c>
      <c r="AD23" s="5"/>
    </row>
    <row r="24" spans="1:30" x14ac:dyDescent="0.35">
      <c r="A24" s="3">
        <v>-11.7</v>
      </c>
      <c r="D24" s="4">
        <v>2.4899999999999999E-11</v>
      </c>
      <c r="E24" s="4">
        <v>2.2799999999999999E-10</v>
      </c>
      <c r="F24" s="4">
        <f t="shared" si="1"/>
        <v>2.4899999999999999E-5</v>
      </c>
      <c r="G24" s="4">
        <f t="shared" si="1"/>
        <v>2.2799999999999999E-4</v>
      </c>
      <c r="H24" s="4"/>
      <c r="J24" s="4">
        <v>2.4899999999999999E-5</v>
      </c>
      <c r="K24" s="4">
        <v>2.4700000000000001E-5</v>
      </c>
      <c r="L24" s="4">
        <f t="shared" si="8"/>
        <v>24.9</v>
      </c>
      <c r="M24" s="4">
        <f t="shared" si="8"/>
        <v>24.700000000000003</v>
      </c>
      <c r="N24" s="5">
        <f t="shared" si="3"/>
        <v>49.600252900000001</v>
      </c>
      <c r="O24" s="5"/>
      <c r="Q24" s="4">
        <v>2.5300000000000002E-16</v>
      </c>
      <c r="R24" s="4">
        <v>2.3199999999999998E-15</v>
      </c>
      <c r="S24" s="3">
        <v>0</v>
      </c>
      <c r="T24" s="3">
        <f t="shared" si="7"/>
        <v>0</v>
      </c>
      <c r="V24" s="4">
        <f t="shared" si="4"/>
        <v>2.5300000000000001E-10</v>
      </c>
      <c r="W24" s="4">
        <f t="shared" si="4"/>
        <v>2.3199999999999998E-9</v>
      </c>
      <c r="X24" s="4">
        <f t="shared" si="4"/>
        <v>0</v>
      </c>
      <c r="Y24" s="4">
        <f t="shared" si="4"/>
        <v>0</v>
      </c>
      <c r="AA24" s="4">
        <v>4.9799999999999998E-5</v>
      </c>
      <c r="AB24" s="4">
        <f t="shared" si="5"/>
        <v>49.8</v>
      </c>
      <c r="AC24" s="5">
        <f t="shared" si="6"/>
        <v>49.800000002573</v>
      </c>
      <c r="AD24" s="5"/>
    </row>
    <row r="25" spans="1:30" x14ac:dyDescent="0.35">
      <c r="A25" s="3">
        <v>-12.1</v>
      </c>
      <c r="D25" s="4">
        <v>3.3000000000000002E-11</v>
      </c>
      <c r="E25" s="4">
        <v>3.0199999999999999E-10</v>
      </c>
      <c r="F25" s="4">
        <f t="shared" si="1"/>
        <v>3.3000000000000003E-5</v>
      </c>
      <c r="G25" s="4">
        <f t="shared" si="1"/>
        <v>3.0200000000000002E-4</v>
      </c>
      <c r="H25" s="4"/>
      <c r="J25" s="4">
        <v>2.4899999999999999E-5</v>
      </c>
      <c r="K25" s="4">
        <v>2.4700000000000001E-5</v>
      </c>
      <c r="L25" s="4">
        <f t="shared" si="8"/>
        <v>24.9</v>
      </c>
      <c r="M25" s="4">
        <f t="shared" si="8"/>
        <v>24.700000000000003</v>
      </c>
      <c r="N25" s="5">
        <f t="shared" si="3"/>
        <v>49.600335000000001</v>
      </c>
      <c r="O25" s="5"/>
      <c r="Q25" s="4">
        <v>3.3500000000000002E-16</v>
      </c>
      <c r="R25" s="4">
        <v>3.08E-15</v>
      </c>
      <c r="S25" s="3">
        <v>0</v>
      </c>
      <c r="T25" s="3">
        <f t="shared" si="7"/>
        <v>0</v>
      </c>
      <c r="V25" s="4">
        <f t="shared" si="4"/>
        <v>3.3500000000000003E-10</v>
      </c>
      <c r="W25" s="4">
        <f t="shared" si="4"/>
        <v>3.0800000000000001E-9</v>
      </c>
      <c r="X25" s="4">
        <f t="shared" si="4"/>
        <v>0</v>
      </c>
      <c r="Y25" s="4">
        <f t="shared" si="4"/>
        <v>0</v>
      </c>
      <c r="AA25" s="4">
        <v>4.9799999999999998E-5</v>
      </c>
      <c r="AB25" s="4">
        <f t="shared" si="5"/>
        <v>49.8</v>
      </c>
      <c r="AC25" s="5">
        <f t="shared" si="6"/>
        <v>49.800000003414993</v>
      </c>
      <c r="AD25" s="5"/>
    </row>
    <row r="26" spans="1:30" x14ac:dyDescent="0.35">
      <c r="A26" s="3">
        <v>-12.6</v>
      </c>
      <c r="D26" s="4">
        <v>4.4000000000000003E-11</v>
      </c>
      <c r="E26" s="4">
        <v>4.03E-10</v>
      </c>
      <c r="F26" s="4">
        <f t="shared" si="1"/>
        <v>4.4000000000000006E-5</v>
      </c>
      <c r="G26" s="4">
        <f t="shared" si="1"/>
        <v>4.0300000000000004E-4</v>
      </c>
      <c r="H26" s="4"/>
      <c r="J26" s="4">
        <v>2.4899999999999999E-5</v>
      </c>
      <c r="K26" s="4">
        <v>2.4700000000000001E-5</v>
      </c>
      <c r="L26" s="4">
        <f t="shared" si="8"/>
        <v>24.9</v>
      </c>
      <c r="M26" s="4">
        <f t="shared" si="8"/>
        <v>24.700000000000003</v>
      </c>
      <c r="N26" s="5">
        <f t="shared" si="3"/>
        <v>49.600447000000003</v>
      </c>
      <c r="O26" s="5"/>
      <c r="Q26" s="4">
        <v>4.4699999999999997E-16</v>
      </c>
      <c r="R26" s="4">
        <v>4.1000000000000004E-15</v>
      </c>
      <c r="S26" s="3">
        <v>0</v>
      </c>
      <c r="T26" s="3">
        <f t="shared" si="7"/>
        <v>0</v>
      </c>
      <c r="V26" s="4">
        <f t="shared" si="4"/>
        <v>4.4700000000000001E-10</v>
      </c>
      <c r="W26" s="4">
        <f t="shared" si="4"/>
        <v>4.1000000000000003E-9</v>
      </c>
      <c r="X26" s="4">
        <f t="shared" si="4"/>
        <v>0</v>
      </c>
      <c r="Y26" s="4">
        <f t="shared" si="4"/>
        <v>0</v>
      </c>
      <c r="AA26" s="4">
        <v>4.9799999999999998E-5</v>
      </c>
      <c r="AB26" s="4">
        <f t="shared" si="5"/>
        <v>49.8</v>
      </c>
      <c r="AC26" s="5">
        <f t="shared" si="6"/>
        <v>49.800000004547002</v>
      </c>
      <c r="AD26" s="5"/>
    </row>
    <row r="27" spans="1:30" x14ac:dyDescent="0.35">
      <c r="A27" s="3">
        <v>-13.1</v>
      </c>
      <c r="D27" s="4">
        <v>5.8599999999999997E-11</v>
      </c>
      <c r="E27" s="4">
        <v>5.38E-10</v>
      </c>
      <c r="F27" s="4">
        <f t="shared" si="1"/>
        <v>5.8600000000000001E-5</v>
      </c>
      <c r="G27" s="4">
        <f t="shared" si="1"/>
        <v>5.3800000000000007E-4</v>
      </c>
      <c r="H27" s="4"/>
      <c r="J27" s="4">
        <v>2.4899999999999999E-5</v>
      </c>
      <c r="K27" s="4">
        <v>2.4700000000000001E-5</v>
      </c>
      <c r="L27" s="4">
        <f t="shared" si="8"/>
        <v>24.9</v>
      </c>
      <c r="M27" s="4">
        <f t="shared" si="8"/>
        <v>24.700000000000003</v>
      </c>
      <c r="N27" s="5">
        <f t="shared" si="3"/>
        <v>49.600596600000003</v>
      </c>
      <c r="O27" s="5"/>
      <c r="Q27" s="4">
        <v>5.9600000000000002E-16</v>
      </c>
      <c r="R27" s="4">
        <v>5.4700000000000001E-15</v>
      </c>
      <c r="S27" s="3">
        <v>0</v>
      </c>
      <c r="T27" s="3">
        <f t="shared" si="7"/>
        <v>0</v>
      </c>
      <c r="V27" s="4">
        <f t="shared" si="4"/>
        <v>5.9600000000000001E-10</v>
      </c>
      <c r="W27" s="4">
        <f t="shared" si="4"/>
        <v>5.4700000000000003E-9</v>
      </c>
      <c r="X27" s="4">
        <f t="shared" si="4"/>
        <v>0</v>
      </c>
      <c r="Y27" s="4">
        <f t="shared" si="4"/>
        <v>0</v>
      </c>
      <c r="AA27" s="4">
        <v>4.9799999999999998E-5</v>
      </c>
      <c r="AB27" s="4">
        <f t="shared" si="5"/>
        <v>49.8</v>
      </c>
      <c r="AC27" s="5">
        <f t="shared" si="6"/>
        <v>49.800000006066</v>
      </c>
      <c r="AD27" s="5"/>
    </row>
    <row r="28" spans="1:30" x14ac:dyDescent="0.35">
      <c r="A28" s="3">
        <v>-13.6</v>
      </c>
      <c r="D28" s="4">
        <v>7.8199999999999999E-11</v>
      </c>
      <c r="E28" s="4">
        <v>7.1700000000000001E-10</v>
      </c>
      <c r="F28" s="4">
        <f t="shared" si="1"/>
        <v>7.8200000000000003E-5</v>
      </c>
      <c r="G28" s="4">
        <f t="shared" si="1"/>
        <v>7.1700000000000008E-4</v>
      </c>
      <c r="H28" s="4"/>
      <c r="J28" s="4">
        <v>2.4899999999999999E-5</v>
      </c>
      <c r="K28" s="4">
        <v>2.4700000000000001E-5</v>
      </c>
      <c r="L28" s="4">
        <f t="shared" si="8"/>
        <v>24.9</v>
      </c>
      <c r="M28" s="4">
        <f t="shared" si="8"/>
        <v>24.700000000000003</v>
      </c>
      <c r="N28" s="5">
        <f t="shared" si="3"/>
        <v>49.6007952</v>
      </c>
      <c r="O28" s="5"/>
      <c r="Q28" s="4">
        <v>7.95E-16</v>
      </c>
      <c r="R28" s="4">
        <v>7.2899999999999997E-15</v>
      </c>
      <c r="S28" s="3">
        <v>0</v>
      </c>
      <c r="T28" s="3">
        <f t="shared" si="7"/>
        <v>0</v>
      </c>
      <c r="V28" s="4">
        <f t="shared" si="4"/>
        <v>7.9500000000000005E-10</v>
      </c>
      <c r="W28" s="4">
        <f t="shared" si="4"/>
        <v>7.2900000000000003E-9</v>
      </c>
      <c r="X28" s="4">
        <f t="shared" si="4"/>
        <v>0</v>
      </c>
      <c r="Y28" s="4">
        <f t="shared" si="4"/>
        <v>0</v>
      </c>
      <c r="AA28" s="4">
        <v>4.9799999999999998E-5</v>
      </c>
      <c r="AB28" s="4">
        <f t="shared" si="5"/>
        <v>49.8</v>
      </c>
      <c r="AC28" s="5">
        <f t="shared" si="6"/>
        <v>49.800000008084993</v>
      </c>
      <c r="AD28" s="5"/>
    </row>
    <row r="29" spans="1:30" x14ac:dyDescent="0.35">
      <c r="A29" s="3">
        <v>-14.1</v>
      </c>
      <c r="D29" s="4">
        <v>1.04E-10</v>
      </c>
      <c r="E29" s="4">
        <v>9.5600000000000001E-10</v>
      </c>
      <c r="F29" s="4">
        <f t="shared" si="1"/>
        <v>1.0400000000000001E-4</v>
      </c>
      <c r="G29" s="4">
        <f t="shared" si="1"/>
        <v>9.5600000000000004E-4</v>
      </c>
      <c r="H29" s="4"/>
      <c r="J29" s="4">
        <v>2.4899999999999999E-5</v>
      </c>
      <c r="K29" s="4">
        <v>2.4700000000000001E-5</v>
      </c>
      <c r="L29" s="4">
        <f t="shared" si="8"/>
        <v>24.9</v>
      </c>
      <c r="M29" s="4">
        <f t="shared" si="8"/>
        <v>24.700000000000003</v>
      </c>
      <c r="N29" s="5">
        <f t="shared" si="3"/>
        <v>49.601060000000004</v>
      </c>
      <c r="O29" s="5"/>
      <c r="Q29" s="4">
        <v>1.0600000000000001E-15</v>
      </c>
      <c r="R29" s="4">
        <v>9.7200000000000002E-15</v>
      </c>
      <c r="S29" s="3">
        <v>0</v>
      </c>
      <c r="T29" s="3">
        <f t="shared" si="7"/>
        <v>0</v>
      </c>
      <c r="V29" s="4">
        <f t="shared" si="4"/>
        <v>1.0600000000000001E-9</v>
      </c>
      <c r="W29" s="4">
        <f t="shared" si="4"/>
        <v>9.7200000000000003E-9</v>
      </c>
      <c r="X29" s="4">
        <f t="shared" si="4"/>
        <v>0</v>
      </c>
      <c r="Y29" s="4">
        <f t="shared" si="4"/>
        <v>0</v>
      </c>
      <c r="AA29" s="4">
        <v>4.9799999999999998E-5</v>
      </c>
      <c r="AB29" s="4">
        <f t="shared" si="5"/>
        <v>49.8</v>
      </c>
      <c r="AC29" s="5">
        <f t="shared" si="6"/>
        <v>49.800000010779996</v>
      </c>
      <c r="AD29" s="5"/>
    </row>
    <row r="30" spans="1:30" x14ac:dyDescent="0.35">
      <c r="A30" s="3">
        <v>-14.6</v>
      </c>
      <c r="D30" s="4">
        <v>1.3799999999999999E-10</v>
      </c>
      <c r="E30" s="4">
        <v>1.27E-9</v>
      </c>
      <c r="F30" s="4">
        <f t="shared" si="1"/>
        <v>1.3799999999999999E-4</v>
      </c>
      <c r="G30" s="4">
        <f t="shared" si="1"/>
        <v>1.2700000000000001E-3</v>
      </c>
      <c r="H30" s="4"/>
      <c r="J30" s="4">
        <v>2.4899999999999999E-5</v>
      </c>
      <c r="K30" s="4">
        <v>2.4700000000000001E-5</v>
      </c>
      <c r="L30" s="4">
        <f t="shared" si="8"/>
        <v>24.9</v>
      </c>
      <c r="M30" s="4">
        <f t="shared" si="8"/>
        <v>24.700000000000003</v>
      </c>
      <c r="N30" s="5">
        <f t="shared" si="3"/>
        <v>49.601408000000006</v>
      </c>
      <c r="O30" s="5"/>
      <c r="Q30" s="4">
        <v>1.4000000000000001E-15</v>
      </c>
      <c r="R30" s="4">
        <v>1.2900000000000001E-14</v>
      </c>
      <c r="S30" s="3">
        <v>0</v>
      </c>
      <c r="T30" s="3">
        <f t="shared" si="7"/>
        <v>0</v>
      </c>
      <c r="V30" s="4">
        <f t="shared" si="4"/>
        <v>1.4000000000000001E-9</v>
      </c>
      <c r="W30" s="4">
        <f t="shared" si="4"/>
        <v>1.2900000000000001E-8</v>
      </c>
      <c r="X30" s="4">
        <f t="shared" si="4"/>
        <v>0</v>
      </c>
      <c r="Y30" s="4">
        <f t="shared" si="4"/>
        <v>0</v>
      </c>
      <c r="AA30" s="4">
        <v>4.9799999999999998E-5</v>
      </c>
      <c r="AB30" s="4">
        <f t="shared" si="5"/>
        <v>49.8</v>
      </c>
      <c r="AC30" s="5">
        <f t="shared" si="6"/>
        <v>49.800000014299997</v>
      </c>
      <c r="AD30" s="5"/>
    </row>
    <row r="31" spans="1:30" x14ac:dyDescent="0.35">
      <c r="A31" s="3">
        <v>-15.1</v>
      </c>
      <c r="D31" s="4">
        <v>1.8400000000000001E-10</v>
      </c>
      <c r="E31" s="4">
        <v>1.69E-9</v>
      </c>
      <c r="F31" s="4">
        <f t="shared" si="1"/>
        <v>1.8400000000000003E-4</v>
      </c>
      <c r="G31" s="4">
        <f t="shared" si="1"/>
        <v>1.6900000000000001E-3</v>
      </c>
      <c r="H31" s="4"/>
      <c r="J31" s="4">
        <v>2.4899999999999999E-5</v>
      </c>
      <c r="K31" s="4">
        <v>2.4700000000000001E-5</v>
      </c>
      <c r="L31" s="4">
        <f t="shared" si="8"/>
        <v>24.9</v>
      </c>
      <c r="M31" s="4">
        <f t="shared" si="8"/>
        <v>24.700000000000003</v>
      </c>
      <c r="N31" s="5">
        <f t="shared" si="3"/>
        <v>49.601874000000002</v>
      </c>
      <c r="O31" s="5"/>
      <c r="Q31" s="4">
        <v>1.87E-15</v>
      </c>
      <c r="R31" s="4">
        <v>1.7199999999999999E-14</v>
      </c>
      <c r="S31" s="3">
        <v>0</v>
      </c>
      <c r="T31" s="3">
        <f t="shared" si="7"/>
        <v>0</v>
      </c>
      <c r="V31" s="4">
        <f t="shared" si="4"/>
        <v>1.87E-9</v>
      </c>
      <c r="W31" s="4">
        <f t="shared" si="4"/>
        <v>1.7199999999999999E-8</v>
      </c>
      <c r="X31" s="4">
        <f t="shared" si="4"/>
        <v>0</v>
      </c>
      <c r="Y31" s="4">
        <f t="shared" si="4"/>
        <v>0</v>
      </c>
      <c r="AA31" s="4">
        <v>4.9799999999999998E-5</v>
      </c>
      <c r="AB31" s="4">
        <f t="shared" si="5"/>
        <v>49.8</v>
      </c>
      <c r="AC31" s="5">
        <f t="shared" si="6"/>
        <v>49.800000019069998</v>
      </c>
      <c r="AD31" s="5"/>
    </row>
    <row r="32" spans="1:30" x14ac:dyDescent="0.35">
      <c r="A32" s="3">
        <v>-15.6</v>
      </c>
      <c r="D32" s="4">
        <v>2.4599999999999998E-10</v>
      </c>
      <c r="E32" s="4">
        <v>2.2600000000000001E-9</v>
      </c>
      <c r="F32" s="4">
        <f t="shared" si="1"/>
        <v>2.4599999999999996E-4</v>
      </c>
      <c r="G32" s="4">
        <f t="shared" si="1"/>
        <v>2.2600000000000003E-3</v>
      </c>
      <c r="H32" s="4"/>
      <c r="J32" s="4">
        <v>2.4899999999999999E-5</v>
      </c>
      <c r="K32" s="4">
        <v>2.4700000000000001E-5</v>
      </c>
      <c r="L32" s="4">
        <f t="shared" si="8"/>
        <v>24.9</v>
      </c>
      <c r="M32" s="4">
        <f t="shared" si="8"/>
        <v>24.700000000000003</v>
      </c>
      <c r="N32" s="5">
        <f t="shared" si="3"/>
        <v>49.602506000000005</v>
      </c>
      <c r="O32" s="5"/>
      <c r="Q32" s="4">
        <v>2.5E-15</v>
      </c>
      <c r="R32" s="4">
        <v>2.2899999999999999E-14</v>
      </c>
      <c r="S32" s="3">
        <v>0</v>
      </c>
      <c r="T32" s="3">
        <f t="shared" si="7"/>
        <v>0</v>
      </c>
      <c r="V32" s="4">
        <f t="shared" si="4"/>
        <v>2.5000000000000001E-9</v>
      </c>
      <c r="W32" s="4">
        <f t="shared" si="4"/>
        <v>2.29E-8</v>
      </c>
      <c r="X32" s="4">
        <f t="shared" si="4"/>
        <v>0</v>
      </c>
      <c r="Y32" s="4">
        <f t="shared" si="4"/>
        <v>0</v>
      </c>
      <c r="AA32" s="4">
        <v>4.9799999999999998E-5</v>
      </c>
      <c r="AB32" s="4">
        <f t="shared" si="5"/>
        <v>49.8</v>
      </c>
      <c r="AC32" s="5">
        <f t="shared" si="6"/>
        <v>49.800000025399996</v>
      </c>
      <c r="AD32" s="5"/>
    </row>
    <row r="33" spans="1:30" x14ac:dyDescent="0.35">
      <c r="A33" s="3">
        <v>-16.100000000000001</v>
      </c>
      <c r="D33" s="4">
        <v>3.28E-10</v>
      </c>
      <c r="E33" s="4">
        <v>3.0100000000000002E-9</v>
      </c>
      <c r="F33" s="4">
        <f t="shared" si="1"/>
        <v>3.28E-4</v>
      </c>
      <c r="G33" s="4">
        <f t="shared" si="1"/>
        <v>3.0100000000000001E-3</v>
      </c>
      <c r="H33" s="4"/>
      <c r="J33" s="4">
        <v>2.4899999999999999E-5</v>
      </c>
      <c r="K33" s="4">
        <v>2.4700000000000001E-5</v>
      </c>
      <c r="L33" s="4">
        <f t="shared" si="8"/>
        <v>24.9</v>
      </c>
      <c r="M33" s="4">
        <f t="shared" si="8"/>
        <v>24.700000000000003</v>
      </c>
      <c r="N33" s="5">
        <f t="shared" si="3"/>
        <v>49.603338000000001</v>
      </c>
      <c r="O33" s="5"/>
      <c r="Q33" s="4">
        <v>3.3300000000000001E-15</v>
      </c>
      <c r="R33" s="4">
        <v>3.0599999999999997E-14</v>
      </c>
      <c r="S33" s="3">
        <v>0</v>
      </c>
      <c r="T33" s="3">
        <f t="shared" si="7"/>
        <v>0</v>
      </c>
      <c r="V33" s="4">
        <f t="shared" si="4"/>
        <v>3.3300000000000003E-9</v>
      </c>
      <c r="W33" s="4">
        <f t="shared" si="4"/>
        <v>3.0599999999999996E-8</v>
      </c>
      <c r="X33" s="4">
        <f t="shared" si="4"/>
        <v>0</v>
      </c>
      <c r="Y33" s="4">
        <f t="shared" si="4"/>
        <v>0</v>
      </c>
      <c r="AA33" s="4">
        <v>4.9799999999999998E-5</v>
      </c>
      <c r="AB33" s="4">
        <f t="shared" si="5"/>
        <v>49.8</v>
      </c>
      <c r="AC33" s="5">
        <f t="shared" si="6"/>
        <v>49.800000033929997</v>
      </c>
      <c r="AD33" s="5"/>
    </row>
    <row r="34" spans="1:30" x14ac:dyDescent="0.35">
      <c r="A34" s="3">
        <v>-16.600000000000001</v>
      </c>
      <c r="D34" s="4">
        <v>4.3699999999999999E-10</v>
      </c>
      <c r="E34" s="4">
        <v>4.01E-9</v>
      </c>
      <c r="F34" s="4">
        <f t="shared" si="1"/>
        <v>4.37E-4</v>
      </c>
      <c r="G34" s="4">
        <f t="shared" si="1"/>
        <v>4.0100000000000005E-3</v>
      </c>
      <c r="H34" s="4"/>
      <c r="J34" s="4">
        <v>2.4899999999999999E-5</v>
      </c>
      <c r="K34" s="4">
        <v>2.4700000000000001E-5</v>
      </c>
      <c r="L34" s="4">
        <f t="shared" si="8"/>
        <v>24.9</v>
      </c>
      <c r="M34" s="4">
        <f t="shared" si="8"/>
        <v>24.700000000000003</v>
      </c>
      <c r="N34" s="5">
        <f t="shared" si="3"/>
        <v>49.604447</v>
      </c>
      <c r="O34" s="5"/>
      <c r="Q34" s="4">
        <v>4.4400000000000004E-15</v>
      </c>
      <c r="R34" s="4">
        <v>4.08E-14</v>
      </c>
      <c r="S34" s="3">
        <v>0</v>
      </c>
      <c r="T34" s="3">
        <f t="shared" si="7"/>
        <v>0</v>
      </c>
      <c r="V34" s="4">
        <f t="shared" si="4"/>
        <v>4.4400000000000004E-9</v>
      </c>
      <c r="W34" s="4">
        <f t="shared" si="4"/>
        <v>4.0800000000000001E-8</v>
      </c>
      <c r="X34" s="4">
        <f t="shared" si="4"/>
        <v>0</v>
      </c>
      <c r="Y34" s="4">
        <f t="shared" si="4"/>
        <v>0</v>
      </c>
      <c r="AA34" s="4">
        <v>4.9799999999999998E-5</v>
      </c>
      <c r="AB34" s="4">
        <f t="shared" si="5"/>
        <v>49.8</v>
      </c>
      <c r="AC34" s="5">
        <f t="shared" si="6"/>
        <v>49.800000045239997</v>
      </c>
      <c r="AD34" s="5"/>
    </row>
    <row r="35" spans="1:30" x14ac:dyDescent="0.35">
      <c r="A35" s="3">
        <v>-17.100000000000001</v>
      </c>
      <c r="D35" s="4">
        <v>5.7999999999999996E-10</v>
      </c>
      <c r="E35" s="4">
        <v>5.3199999999999998E-9</v>
      </c>
      <c r="F35" s="4">
        <f t="shared" si="1"/>
        <v>5.8E-4</v>
      </c>
      <c r="G35" s="4">
        <f t="shared" si="1"/>
        <v>5.3200000000000001E-3</v>
      </c>
      <c r="H35" s="4"/>
      <c r="J35" s="4">
        <v>2.4899999999999999E-5</v>
      </c>
      <c r="K35" s="4">
        <v>2.4700000000000001E-5</v>
      </c>
      <c r="L35" s="4">
        <f t="shared" si="8"/>
        <v>24.9</v>
      </c>
      <c r="M35" s="4">
        <f t="shared" si="8"/>
        <v>24.700000000000003</v>
      </c>
      <c r="N35" s="5">
        <f t="shared" si="3"/>
        <v>49.605900000000005</v>
      </c>
      <c r="O35" s="5"/>
      <c r="Q35" s="4">
        <v>5.8899999999999999E-15</v>
      </c>
      <c r="R35" s="4">
        <v>5.3999999999999997E-14</v>
      </c>
      <c r="S35" s="3">
        <v>0</v>
      </c>
      <c r="T35" s="3">
        <f t="shared" si="7"/>
        <v>0</v>
      </c>
      <c r="V35" s="4">
        <f t="shared" si="4"/>
        <v>5.8900000000000001E-9</v>
      </c>
      <c r="W35" s="4">
        <f t="shared" si="4"/>
        <v>5.4E-8</v>
      </c>
      <c r="X35" s="4">
        <f t="shared" si="4"/>
        <v>0</v>
      </c>
      <c r="Y35" s="4">
        <f t="shared" si="4"/>
        <v>0</v>
      </c>
      <c r="AA35" s="4">
        <v>4.9799999999999998E-5</v>
      </c>
      <c r="AB35" s="4">
        <f t="shared" si="5"/>
        <v>49.8</v>
      </c>
      <c r="AC35" s="5">
        <f t="shared" si="6"/>
        <v>49.800000059889996</v>
      </c>
      <c r="AD35" s="5"/>
    </row>
    <row r="36" spans="1:30" x14ac:dyDescent="0.35">
      <c r="A36" s="3">
        <v>-17.600000000000001</v>
      </c>
      <c r="D36" s="4">
        <v>7.7300000000000002E-10</v>
      </c>
      <c r="E36" s="4">
        <v>7.0900000000000001E-9</v>
      </c>
      <c r="F36" s="4">
        <f t="shared" si="1"/>
        <v>7.7300000000000003E-4</v>
      </c>
      <c r="G36" s="4">
        <f t="shared" si="1"/>
        <v>7.0900000000000008E-3</v>
      </c>
      <c r="H36" s="4"/>
      <c r="J36" s="4">
        <v>2.4899999999999999E-5</v>
      </c>
      <c r="K36" s="4">
        <v>2.4700000000000001E-5</v>
      </c>
      <c r="L36" s="4">
        <f t="shared" si="8"/>
        <v>24.9</v>
      </c>
      <c r="M36" s="4">
        <f t="shared" si="8"/>
        <v>24.700000000000003</v>
      </c>
      <c r="N36" s="5">
        <f t="shared" si="3"/>
        <v>49.607863000000002</v>
      </c>
      <c r="O36" s="5"/>
      <c r="Q36" s="4">
        <v>7.8600000000000007E-15</v>
      </c>
      <c r="R36" s="4">
        <v>7.2100000000000003E-14</v>
      </c>
      <c r="S36" s="3">
        <v>0</v>
      </c>
      <c r="T36" s="3">
        <f t="shared" si="7"/>
        <v>0</v>
      </c>
      <c r="V36" s="4">
        <f t="shared" si="4"/>
        <v>7.8600000000000006E-9</v>
      </c>
      <c r="W36" s="4">
        <f t="shared" si="4"/>
        <v>7.2100000000000004E-8</v>
      </c>
      <c r="X36" s="4">
        <f t="shared" si="4"/>
        <v>0</v>
      </c>
      <c r="Y36" s="4">
        <f t="shared" si="4"/>
        <v>0</v>
      </c>
      <c r="AA36" s="4">
        <v>4.9799999999999998E-5</v>
      </c>
      <c r="AB36" s="4">
        <f t="shared" si="5"/>
        <v>49.8</v>
      </c>
      <c r="AC36" s="5">
        <f t="shared" si="6"/>
        <v>49.80000007996</v>
      </c>
      <c r="AD36" s="5"/>
    </row>
    <row r="37" spans="1:30" x14ac:dyDescent="0.35">
      <c r="A37" s="3">
        <v>-18.100000000000001</v>
      </c>
      <c r="D37" s="4">
        <v>1.03E-9</v>
      </c>
      <c r="E37" s="4">
        <v>9.4500000000000002E-9</v>
      </c>
      <c r="F37" s="4">
        <f t="shared" si="1"/>
        <v>1.0300000000000001E-3</v>
      </c>
      <c r="G37" s="4">
        <f t="shared" si="1"/>
        <v>9.4500000000000001E-3</v>
      </c>
      <c r="H37" s="4"/>
      <c r="J37" s="4">
        <v>2.4899999999999999E-5</v>
      </c>
      <c r="K37" s="4">
        <v>2.4700000000000001E-5</v>
      </c>
      <c r="L37" s="4">
        <f t="shared" si="8"/>
        <v>24.9</v>
      </c>
      <c r="M37" s="4">
        <f t="shared" si="8"/>
        <v>24.700000000000003</v>
      </c>
      <c r="N37" s="5">
        <f t="shared" si="3"/>
        <v>49.610480000000003</v>
      </c>
      <c r="O37" s="5"/>
      <c r="Q37" s="4">
        <v>1.0499999999999999E-14</v>
      </c>
      <c r="R37" s="4">
        <v>9.6100000000000002E-14</v>
      </c>
      <c r="S37" s="3">
        <v>0</v>
      </c>
      <c r="T37" s="3">
        <f t="shared" si="7"/>
        <v>0</v>
      </c>
      <c r="V37" s="4">
        <f t="shared" si="4"/>
        <v>1.05E-8</v>
      </c>
      <c r="W37" s="4">
        <f t="shared" si="4"/>
        <v>9.6100000000000007E-8</v>
      </c>
      <c r="X37" s="4">
        <f t="shared" si="4"/>
        <v>0</v>
      </c>
      <c r="Y37" s="4">
        <f t="shared" si="4"/>
        <v>0</v>
      </c>
      <c r="AA37" s="4">
        <v>4.9799999999999998E-5</v>
      </c>
      <c r="AB37" s="4">
        <f t="shared" si="5"/>
        <v>49.8</v>
      </c>
      <c r="AC37" s="5">
        <f t="shared" si="6"/>
        <v>49.800000106600002</v>
      </c>
      <c r="AD37" s="5"/>
    </row>
    <row r="38" spans="1:30" x14ac:dyDescent="0.35">
      <c r="A38" s="3">
        <v>-18.600000000000001</v>
      </c>
      <c r="D38" s="4">
        <v>1.37E-9</v>
      </c>
      <c r="E38" s="4">
        <v>1.26E-8</v>
      </c>
      <c r="F38" s="4">
        <f t="shared" si="1"/>
        <v>1.3700000000000001E-3</v>
      </c>
      <c r="G38" s="4">
        <f t="shared" si="1"/>
        <v>1.26E-2</v>
      </c>
      <c r="H38" s="4"/>
      <c r="J38" s="4">
        <v>2.48E-5</v>
      </c>
      <c r="K38" s="4">
        <v>2.4700000000000001E-5</v>
      </c>
      <c r="L38" s="4">
        <f t="shared" si="8"/>
        <v>24.8</v>
      </c>
      <c r="M38" s="4">
        <f t="shared" si="8"/>
        <v>24.700000000000003</v>
      </c>
      <c r="N38" s="5">
        <f t="shared" si="3"/>
        <v>49.51397</v>
      </c>
      <c r="O38" s="5"/>
      <c r="Q38" s="4">
        <v>1.4E-14</v>
      </c>
      <c r="R38" s="4">
        <v>1.2800000000000001E-13</v>
      </c>
      <c r="S38" s="3">
        <v>0</v>
      </c>
      <c r="T38" s="3">
        <f t="shared" si="7"/>
        <v>0</v>
      </c>
      <c r="V38" s="4">
        <f t="shared" si="4"/>
        <v>1.4000000000000001E-8</v>
      </c>
      <c r="W38" s="4">
        <f t="shared" si="4"/>
        <v>1.2800000000000001E-7</v>
      </c>
      <c r="X38" s="4">
        <f t="shared" si="4"/>
        <v>0</v>
      </c>
      <c r="Y38" s="4">
        <f t="shared" si="4"/>
        <v>0</v>
      </c>
      <c r="AA38" s="4">
        <v>4.9799999999999998E-5</v>
      </c>
      <c r="AB38" s="4">
        <f t="shared" si="5"/>
        <v>49.8</v>
      </c>
      <c r="AC38" s="5">
        <f t="shared" si="6"/>
        <v>49.800000142000002</v>
      </c>
      <c r="AD38" s="5"/>
    </row>
    <row r="39" spans="1:30" x14ac:dyDescent="0.35">
      <c r="A39" s="3">
        <v>-19.100000000000001</v>
      </c>
      <c r="D39" s="4">
        <v>1.8300000000000001E-9</v>
      </c>
      <c r="E39" s="4">
        <v>1.6800000000000002E-8</v>
      </c>
      <c r="F39" s="4">
        <f t="shared" si="1"/>
        <v>1.8300000000000002E-3</v>
      </c>
      <c r="G39" s="4">
        <f t="shared" si="1"/>
        <v>1.6800000000000002E-2</v>
      </c>
      <c r="H39" s="4"/>
      <c r="J39" s="4">
        <v>2.48E-5</v>
      </c>
      <c r="K39" s="4">
        <v>2.4700000000000001E-5</v>
      </c>
      <c r="L39" s="4">
        <f t="shared" si="8"/>
        <v>24.8</v>
      </c>
      <c r="M39" s="4">
        <f t="shared" si="8"/>
        <v>24.700000000000003</v>
      </c>
      <c r="N39" s="5">
        <f t="shared" si="3"/>
        <v>49.518630000000002</v>
      </c>
      <c r="O39" s="5"/>
      <c r="Q39" s="4">
        <v>1.8600000000000001E-14</v>
      </c>
      <c r="R39" s="4">
        <v>1.71E-13</v>
      </c>
      <c r="S39" s="3">
        <v>0</v>
      </c>
      <c r="T39" s="3">
        <f t="shared" si="7"/>
        <v>0</v>
      </c>
      <c r="V39" s="4">
        <f t="shared" si="4"/>
        <v>1.8600000000000001E-8</v>
      </c>
      <c r="W39" s="4">
        <f t="shared" si="4"/>
        <v>1.7100000000000001E-7</v>
      </c>
      <c r="X39" s="4">
        <f t="shared" si="4"/>
        <v>0</v>
      </c>
      <c r="Y39" s="4">
        <f t="shared" si="4"/>
        <v>0</v>
      </c>
      <c r="AA39" s="4">
        <v>4.9799999999999998E-5</v>
      </c>
      <c r="AB39" s="4">
        <f t="shared" si="5"/>
        <v>49.8</v>
      </c>
      <c r="AC39" s="5">
        <f t="shared" si="6"/>
        <v>49.800000189599999</v>
      </c>
      <c r="AD39" s="5"/>
    </row>
    <row r="40" spans="1:30" x14ac:dyDescent="0.35">
      <c r="A40" s="3">
        <v>-19.600000000000001</v>
      </c>
      <c r="D40" s="4">
        <v>2.4300000000000001E-9</v>
      </c>
      <c r="E40" s="4">
        <v>2.2300000000000001E-8</v>
      </c>
      <c r="F40" s="4">
        <f t="shared" si="1"/>
        <v>2.4300000000000003E-3</v>
      </c>
      <c r="G40" s="4">
        <f t="shared" si="1"/>
        <v>2.2300000000000004E-2</v>
      </c>
      <c r="H40" s="4"/>
      <c r="J40" s="4">
        <v>2.48E-5</v>
      </c>
      <c r="K40" s="4">
        <v>2.4700000000000001E-5</v>
      </c>
      <c r="L40" s="4">
        <f t="shared" si="8"/>
        <v>24.8</v>
      </c>
      <c r="M40" s="4">
        <f t="shared" si="8"/>
        <v>24.700000000000003</v>
      </c>
      <c r="N40" s="5">
        <f t="shared" si="3"/>
        <v>49.524730000000005</v>
      </c>
      <c r="O40" s="5"/>
      <c r="Q40" s="4">
        <v>2.4700000000000001E-14</v>
      </c>
      <c r="R40" s="4">
        <v>2.2699999999999999E-13</v>
      </c>
      <c r="S40" s="3">
        <v>0</v>
      </c>
      <c r="T40" s="3">
        <f t="shared" si="7"/>
        <v>0</v>
      </c>
      <c r="V40" s="4">
        <f t="shared" si="4"/>
        <v>2.4700000000000003E-8</v>
      </c>
      <c r="W40" s="4">
        <f t="shared" si="4"/>
        <v>2.2700000000000001E-7</v>
      </c>
      <c r="X40" s="4">
        <f t="shared" si="4"/>
        <v>0</v>
      </c>
      <c r="Y40" s="4">
        <f t="shared" si="4"/>
        <v>0</v>
      </c>
      <c r="AA40" s="4">
        <v>4.9799999999999998E-5</v>
      </c>
      <c r="AB40" s="4">
        <f t="shared" si="5"/>
        <v>49.8</v>
      </c>
      <c r="AC40" s="5">
        <f t="shared" si="6"/>
        <v>49.800000251699998</v>
      </c>
      <c r="AD40" s="5"/>
    </row>
    <row r="41" spans="1:30" x14ac:dyDescent="0.35">
      <c r="A41" s="3">
        <v>-20.100000000000001</v>
      </c>
      <c r="D41" s="4">
        <v>3.24E-9</v>
      </c>
      <c r="E41" s="4">
        <v>2.9700000000000001E-8</v>
      </c>
      <c r="F41" s="4">
        <f t="shared" si="1"/>
        <v>3.2400000000000003E-3</v>
      </c>
      <c r="G41" s="4">
        <f t="shared" si="1"/>
        <v>2.9700000000000004E-2</v>
      </c>
      <c r="H41" s="4"/>
      <c r="J41" s="4">
        <v>2.48E-5</v>
      </c>
      <c r="K41" s="4">
        <v>2.4700000000000001E-5</v>
      </c>
      <c r="L41" s="4">
        <f t="shared" si="8"/>
        <v>24.8</v>
      </c>
      <c r="M41" s="4">
        <f t="shared" si="8"/>
        <v>24.700000000000003</v>
      </c>
      <c r="N41" s="5">
        <f t="shared" si="3"/>
        <v>49.532940000000004</v>
      </c>
      <c r="O41" s="5"/>
      <c r="Q41" s="4">
        <v>3.2899999999999997E-14</v>
      </c>
      <c r="R41" s="4">
        <v>3.0199999999999998E-13</v>
      </c>
      <c r="S41" s="3">
        <v>0</v>
      </c>
      <c r="T41" s="3">
        <f t="shared" si="7"/>
        <v>0</v>
      </c>
      <c r="V41" s="4">
        <f t="shared" si="4"/>
        <v>3.2899999999999997E-8</v>
      </c>
      <c r="W41" s="4">
        <f t="shared" si="4"/>
        <v>3.0199999999999998E-7</v>
      </c>
      <c r="X41" s="4">
        <f t="shared" si="4"/>
        <v>0</v>
      </c>
      <c r="Y41" s="4">
        <f t="shared" si="4"/>
        <v>0</v>
      </c>
      <c r="AA41" s="4">
        <v>4.9799999999999998E-5</v>
      </c>
      <c r="AB41" s="4">
        <f t="shared" si="5"/>
        <v>49.8</v>
      </c>
      <c r="AC41" s="5">
        <f t="shared" si="6"/>
        <v>49.800000334899991</v>
      </c>
      <c r="AD41" s="5"/>
    </row>
    <row r="42" spans="1:30" x14ac:dyDescent="0.35">
      <c r="A42" s="3">
        <v>-20.6</v>
      </c>
      <c r="D42" s="4">
        <v>4.32E-9</v>
      </c>
      <c r="E42" s="4">
        <v>3.9599999999999997E-8</v>
      </c>
      <c r="F42" s="4">
        <f t="shared" si="1"/>
        <v>4.3200000000000001E-3</v>
      </c>
      <c r="G42" s="4">
        <f t="shared" si="1"/>
        <v>3.9599999999999996E-2</v>
      </c>
      <c r="H42" s="4"/>
      <c r="J42" s="4">
        <v>2.48E-5</v>
      </c>
      <c r="K42" s="4">
        <v>2.4700000000000001E-5</v>
      </c>
      <c r="L42" s="4">
        <f t="shared" si="8"/>
        <v>24.8</v>
      </c>
      <c r="M42" s="4">
        <f t="shared" si="8"/>
        <v>24.700000000000003</v>
      </c>
      <c r="N42" s="5">
        <f t="shared" si="3"/>
        <v>49.54392</v>
      </c>
      <c r="O42" s="5"/>
      <c r="Q42" s="4">
        <v>4.3900000000000001E-14</v>
      </c>
      <c r="R42" s="4">
        <v>4.03E-13</v>
      </c>
      <c r="S42" s="3">
        <v>0</v>
      </c>
      <c r="T42" s="3">
        <f t="shared" si="7"/>
        <v>0</v>
      </c>
      <c r="V42" s="4">
        <f t="shared" si="4"/>
        <v>4.3900000000000003E-8</v>
      </c>
      <c r="W42" s="4">
        <f t="shared" si="4"/>
        <v>4.03E-7</v>
      </c>
      <c r="X42" s="4">
        <f t="shared" si="4"/>
        <v>0</v>
      </c>
      <c r="Y42" s="4">
        <f t="shared" si="4"/>
        <v>0</v>
      </c>
      <c r="AA42" s="4">
        <v>4.9799999999999998E-5</v>
      </c>
      <c r="AB42" s="4">
        <f t="shared" si="5"/>
        <v>49.8</v>
      </c>
      <c r="AC42" s="5">
        <f t="shared" si="6"/>
        <v>49.8000004469</v>
      </c>
      <c r="AD42" s="5"/>
    </row>
    <row r="43" spans="1:30" x14ac:dyDescent="0.35">
      <c r="A43" s="3">
        <v>-21.1</v>
      </c>
      <c r="D43" s="4">
        <v>5.76E-9</v>
      </c>
      <c r="E43" s="4">
        <v>5.2800000000000003E-8</v>
      </c>
      <c r="F43" s="4">
        <f t="shared" si="1"/>
        <v>5.7600000000000004E-3</v>
      </c>
      <c r="G43" s="4">
        <f t="shared" si="1"/>
        <v>5.2800000000000007E-2</v>
      </c>
      <c r="H43" s="4"/>
      <c r="J43" s="4">
        <v>2.48E-5</v>
      </c>
      <c r="K43" s="4">
        <v>2.4700000000000001E-5</v>
      </c>
      <c r="L43" s="4">
        <f t="shared" si="8"/>
        <v>24.8</v>
      </c>
      <c r="M43" s="4">
        <f t="shared" si="8"/>
        <v>24.700000000000003</v>
      </c>
      <c r="N43" s="5">
        <f t="shared" si="3"/>
        <v>49.55856</v>
      </c>
      <c r="O43" s="5"/>
      <c r="Q43" s="4">
        <v>5.8599999999999998E-14</v>
      </c>
      <c r="R43" s="4">
        <v>5.3700000000000003E-13</v>
      </c>
      <c r="S43" s="3">
        <v>0</v>
      </c>
      <c r="T43" s="3">
        <f t="shared" si="7"/>
        <v>0</v>
      </c>
      <c r="V43" s="4">
        <f t="shared" si="4"/>
        <v>5.8600000000000002E-8</v>
      </c>
      <c r="W43" s="4">
        <f t="shared" si="4"/>
        <v>5.3700000000000011E-7</v>
      </c>
      <c r="X43" s="4">
        <f t="shared" si="4"/>
        <v>0</v>
      </c>
      <c r="Y43" s="4">
        <f t="shared" si="4"/>
        <v>0</v>
      </c>
      <c r="AA43" s="4">
        <v>4.9799999999999998E-5</v>
      </c>
      <c r="AB43" s="4">
        <f t="shared" si="5"/>
        <v>49.8</v>
      </c>
      <c r="AC43" s="5">
        <f t="shared" si="6"/>
        <v>49.800000595599997</v>
      </c>
      <c r="AD43" s="5"/>
    </row>
    <row r="44" spans="1:30" x14ac:dyDescent="0.35">
      <c r="A44" s="3">
        <v>-21.6</v>
      </c>
      <c r="D44" s="4">
        <v>7.6700000000000002E-9</v>
      </c>
      <c r="E44" s="4">
        <v>7.0399999999999995E-8</v>
      </c>
      <c r="F44" s="4">
        <f t="shared" si="1"/>
        <v>7.6700000000000006E-3</v>
      </c>
      <c r="G44" s="4">
        <f t="shared" si="1"/>
        <v>7.0400000000000004E-2</v>
      </c>
      <c r="H44" s="4"/>
      <c r="J44" s="4">
        <v>2.48E-5</v>
      </c>
      <c r="K44" s="4">
        <v>2.4700000000000001E-5</v>
      </c>
      <c r="L44" s="4">
        <f t="shared" si="8"/>
        <v>24.8</v>
      </c>
      <c r="M44" s="4">
        <f t="shared" si="8"/>
        <v>24.700000000000003</v>
      </c>
      <c r="N44" s="5">
        <f t="shared" si="3"/>
        <v>49.578070000000004</v>
      </c>
      <c r="O44" s="5"/>
      <c r="Q44" s="4">
        <v>7.8100000000000003E-14</v>
      </c>
      <c r="R44" s="4">
        <v>7.1699999999999997E-13</v>
      </c>
      <c r="S44" s="3">
        <v>0</v>
      </c>
      <c r="T44" s="3">
        <f t="shared" si="7"/>
        <v>0</v>
      </c>
      <c r="V44" s="4">
        <f t="shared" si="4"/>
        <v>7.8100000000000005E-8</v>
      </c>
      <c r="W44" s="4">
        <f t="shared" si="4"/>
        <v>7.1699999999999997E-7</v>
      </c>
      <c r="X44" s="4">
        <f t="shared" si="4"/>
        <v>0</v>
      </c>
      <c r="Y44" s="4">
        <f t="shared" si="4"/>
        <v>0</v>
      </c>
      <c r="AA44" s="4">
        <v>4.9799999999999998E-5</v>
      </c>
      <c r="AB44" s="4">
        <f t="shared" si="5"/>
        <v>49.8</v>
      </c>
      <c r="AC44" s="5">
        <f t="shared" si="6"/>
        <v>49.800000795099997</v>
      </c>
      <c r="AD44" s="5"/>
    </row>
    <row r="45" spans="1:30" x14ac:dyDescent="0.35">
      <c r="A45" s="3">
        <v>-22.1</v>
      </c>
      <c r="D45" s="4">
        <v>1.02E-8</v>
      </c>
      <c r="E45" s="4">
        <v>9.3299999999999995E-8</v>
      </c>
      <c r="F45" s="4">
        <f t="shared" si="1"/>
        <v>1.0200000000000001E-2</v>
      </c>
      <c r="G45" s="4">
        <f t="shared" si="1"/>
        <v>9.3299999999999994E-2</v>
      </c>
      <c r="H45" s="4"/>
      <c r="J45" s="4">
        <v>2.48E-5</v>
      </c>
      <c r="K45" s="4">
        <v>2.4700000000000001E-5</v>
      </c>
      <c r="L45" s="4">
        <f t="shared" si="8"/>
        <v>24.8</v>
      </c>
      <c r="M45" s="4">
        <f t="shared" si="8"/>
        <v>24.700000000000003</v>
      </c>
      <c r="N45" s="5">
        <f t="shared" si="3"/>
        <v>49.603500000000004</v>
      </c>
      <c r="O45" s="5"/>
      <c r="Q45" s="4">
        <v>1.04E-13</v>
      </c>
      <c r="R45" s="4">
        <v>9.4999999999999999E-13</v>
      </c>
      <c r="S45" s="3">
        <v>0</v>
      </c>
      <c r="T45" s="3">
        <f t="shared" si="7"/>
        <v>0</v>
      </c>
      <c r="V45" s="4">
        <f t="shared" si="4"/>
        <v>1.04E-7</v>
      </c>
      <c r="W45" s="4">
        <f t="shared" si="4"/>
        <v>9.5000000000000001E-7</v>
      </c>
      <c r="X45" s="4">
        <f t="shared" si="4"/>
        <v>0</v>
      </c>
      <c r="Y45" s="4">
        <f t="shared" si="4"/>
        <v>0</v>
      </c>
      <c r="AA45" s="4">
        <v>4.9799999999999998E-5</v>
      </c>
      <c r="AB45" s="4">
        <f t="shared" si="5"/>
        <v>49.8</v>
      </c>
      <c r="AC45" s="5">
        <f t="shared" si="6"/>
        <v>49.800001053999999</v>
      </c>
      <c r="AD45" s="5"/>
    </row>
    <row r="46" spans="1:30" x14ac:dyDescent="0.35">
      <c r="A46" s="3">
        <v>-22.6</v>
      </c>
      <c r="D46" s="4">
        <v>1.3599999999999999E-8</v>
      </c>
      <c r="E46" s="4">
        <v>1.24E-7</v>
      </c>
      <c r="F46" s="4">
        <f t="shared" si="1"/>
        <v>1.3599999999999999E-2</v>
      </c>
      <c r="G46" s="4">
        <f t="shared" si="1"/>
        <v>0.124</v>
      </c>
      <c r="H46" s="4"/>
      <c r="J46" s="4">
        <v>2.48E-5</v>
      </c>
      <c r="K46" s="4">
        <v>2.4700000000000001E-5</v>
      </c>
      <c r="L46" s="4">
        <f t="shared" si="8"/>
        <v>24.8</v>
      </c>
      <c r="M46" s="4">
        <f t="shared" si="8"/>
        <v>24.700000000000003</v>
      </c>
      <c r="N46" s="5">
        <f t="shared" si="3"/>
        <v>49.637600000000006</v>
      </c>
      <c r="O46" s="5"/>
      <c r="Q46" s="4">
        <v>1.3799999999999999E-13</v>
      </c>
      <c r="R46" s="4">
        <v>1.27E-12</v>
      </c>
      <c r="S46" s="3">
        <v>0</v>
      </c>
      <c r="T46" s="3">
        <f t="shared" si="7"/>
        <v>0</v>
      </c>
      <c r="V46" s="4">
        <f t="shared" si="4"/>
        <v>1.3799999999999999E-7</v>
      </c>
      <c r="W46" s="4">
        <f t="shared" si="4"/>
        <v>1.2700000000000001E-6</v>
      </c>
      <c r="X46" s="4">
        <f t="shared" si="4"/>
        <v>0</v>
      </c>
      <c r="Y46" s="4">
        <f t="shared" si="4"/>
        <v>0</v>
      </c>
      <c r="AA46" s="4">
        <v>4.9799999999999998E-5</v>
      </c>
      <c r="AB46" s="4">
        <f t="shared" si="5"/>
        <v>49.8</v>
      </c>
      <c r="AC46" s="5">
        <f t="shared" si="6"/>
        <v>49.800001407999993</v>
      </c>
      <c r="AD46" s="5"/>
    </row>
    <row r="47" spans="1:30" x14ac:dyDescent="0.35">
      <c r="A47" s="3">
        <v>-23.1</v>
      </c>
      <c r="D47" s="4">
        <v>1.7999999999999999E-8</v>
      </c>
      <c r="E47" s="4">
        <v>1.66E-7</v>
      </c>
      <c r="F47" s="4">
        <f t="shared" si="1"/>
        <v>1.7999999999999999E-2</v>
      </c>
      <c r="G47" s="4">
        <f t="shared" si="1"/>
        <v>0.16600000000000001</v>
      </c>
      <c r="H47" s="4"/>
      <c r="J47" s="4">
        <v>2.48E-5</v>
      </c>
      <c r="K47" s="4">
        <v>2.4700000000000001E-5</v>
      </c>
      <c r="L47" s="4">
        <f t="shared" si="8"/>
        <v>24.8</v>
      </c>
      <c r="M47" s="4">
        <f t="shared" si="8"/>
        <v>24.700000000000003</v>
      </c>
      <c r="N47" s="5">
        <f t="shared" si="3"/>
        <v>49.684000000000005</v>
      </c>
      <c r="O47" s="5"/>
      <c r="Q47" s="4">
        <v>1.84E-13</v>
      </c>
      <c r="R47" s="4">
        <v>1.6900000000000001E-12</v>
      </c>
      <c r="S47" s="3">
        <v>0</v>
      </c>
      <c r="T47" s="3">
        <f t="shared" si="7"/>
        <v>0</v>
      </c>
      <c r="V47" s="4">
        <f t="shared" si="4"/>
        <v>1.8400000000000001E-7</v>
      </c>
      <c r="W47" s="4">
        <f t="shared" si="4"/>
        <v>1.6900000000000001E-6</v>
      </c>
      <c r="X47" s="4">
        <f t="shared" si="4"/>
        <v>0</v>
      </c>
      <c r="Y47" s="4">
        <f t="shared" si="4"/>
        <v>0</v>
      </c>
      <c r="AA47" s="4">
        <v>4.9799999999999998E-5</v>
      </c>
      <c r="AB47" s="4">
        <f t="shared" si="5"/>
        <v>49.8</v>
      </c>
      <c r="AC47" s="5">
        <f t="shared" si="6"/>
        <v>49.800001873999996</v>
      </c>
      <c r="AD47" s="5"/>
    </row>
    <row r="48" spans="1:30" x14ac:dyDescent="0.35">
      <c r="A48" s="3">
        <v>-23.6</v>
      </c>
      <c r="D48" s="4">
        <v>2.4E-8</v>
      </c>
      <c r="E48" s="4">
        <v>2.2000000000000001E-7</v>
      </c>
      <c r="F48" s="4">
        <f t="shared" si="1"/>
        <v>2.4E-2</v>
      </c>
      <c r="G48" s="4">
        <f t="shared" si="1"/>
        <v>0.22000000000000003</v>
      </c>
      <c r="H48" s="4"/>
      <c r="J48" s="4">
        <v>2.4700000000000001E-5</v>
      </c>
      <c r="K48" s="4">
        <v>2.4600000000000002E-5</v>
      </c>
      <c r="L48" s="4">
        <f t="shared" si="8"/>
        <v>24.700000000000003</v>
      </c>
      <c r="M48" s="4">
        <f t="shared" si="8"/>
        <v>24.6</v>
      </c>
      <c r="N48" s="5">
        <f t="shared" si="3"/>
        <v>49.544000000000004</v>
      </c>
      <c r="O48" s="5"/>
      <c r="Q48" s="4">
        <v>2.4600000000000001E-13</v>
      </c>
      <c r="R48" s="4">
        <v>2.2499999999999999E-12</v>
      </c>
      <c r="S48" s="3">
        <v>0</v>
      </c>
      <c r="T48" s="3">
        <f t="shared" si="7"/>
        <v>0</v>
      </c>
      <c r="V48" s="4">
        <f t="shared" si="4"/>
        <v>2.4600000000000001E-7</v>
      </c>
      <c r="W48" s="4">
        <f t="shared" si="4"/>
        <v>2.2500000000000001E-6</v>
      </c>
      <c r="X48" s="4">
        <f t="shared" si="4"/>
        <v>0</v>
      </c>
      <c r="Y48" s="4">
        <f t="shared" si="4"/>
        <v>0</v>
      </c>
      <c r="AA48" s="4">
        <v>4.9799999999999998E-5</v>
      </c>
      <c r="AB48" s="4">
        <f t="shared" si="5"/>
        <v>49.8</v>
      </c>
      <c r="AC48" s="5">
        <f t="shared" si="6"/>
        <v>49.800002495999998</v>
      </c>
      <c r="AD48" s="5"/>
    </row>
    <row r="49" spans="1:30" x14ac:dyDescent="0.35">
      <c r="A49" s="3">
        <v>-24.1</v>
      </c>
      <c r="D49" s="4">
        <v>3.2000000000000002E-8</v>
      </c>
      <c r="E49" s="4">
        <v>2.9400000000000001E-7</v>
      </c>
      <c r="F49" s="4">
        <f t="shared" si="1"/>
        <v>3.2000000000000001E-2</v>
      </c>
      <c r="G49" s="4">
        <f t="shared" si="1"/>
        <v>0.29400000000000004</v>
      </c>
      <c r="H49" s="4"/>
      <c r="J49" s="4">
        <v>2.4700000000000001E-5</v>
      </c>
      <c r="K49" s="4">
        <v>2.4600000000000002E-5</v>
      </c>
      <c r="L49" s="4">
        <f t="shared" si="8"/>
        <v>24.700000000000003</v>
      </c>
      <c r="M49" s="4">
        <f t="shared" si="8"/>
        <v>24.6</v>
      </c>
      <c r="N49" s="5">
        <f t="shared" si="3"/>
        <v>49.626000000000005</v>
      </c>
      <c r="O49" s="5"/>
      <c r="Q49" s="4">
        <v>3.2800000000000002E-13</v>
      </c>
      <c r="R49" s="4">
        <v>3.0000000000000001E-12</v>
      </c>
      <c r="S49" s="3">
        <v>0</v>
      </c>
      <c r="T49" s="3">
        <f t="shared" si="7"/>
        <v>0</v>
      </c>
      <c r="V49" s="4">
        <f t="shared" si="4"/>
        <v>3.2800000000000003E-7</v>
      </c>
      <c r="W49" s="4">
        <f t="shared" si="4"/>
        <v>3.0000000000000001E-6</v>
      </c>
      <c r="X49" s="4">
        <f t="shared" si="4"/>
        <v>0</v>
      </c>
      <c r="Y49" s="4">
        <f t="shared" si="4"/>
        <v>0</v>
      </c>
      <c r="AA49" s="4">
        <v>4.9799999999999998E-5</v>
      </c>
      <c r="AB49" s="4">
        <f t="shared" si="5"/>
        <v>49.8</v>
      </c>
      <c r="AC49" s="5">
        <f t="shared" si="6"/>
        <v>49.800003327999995</v>
      </c>
      <c r="AD49" s="5"/>
    </row>
    <row r="50" spans="1:30" x14ac:dyDescent="0.35">
      <c r="A50" s="3">
        <v>-24.6</v>
      </c>
      <c r="D50" s="4">
        <v>4.2300000000000002E-8</v>
      </c>
      <c r="E50" s="4">
        <v>3.8799999999999998E-7</v>
      </c>
      <c r="F50" s="4">
        <f t="shared" si="1"/>
        <v>4.2300000000000004E-2</v>
      </c>
      <c r="G50" s="4">
        <f t="shared" si="1"/>
        <v>0.38800000000000001</v>
      </c>
      <c r="H50" s="4"/>
      <c r="J50" s="4">
        <v>2.4600000000000002E-5</v>
      </c>
      <c r="K50" s="4">
        <v>2.4499999999999999E-5</v>
      </c>
      <c r="L50" s="4">
        <f t="shared" si="8"/>
        <v>24.6</v>
      </c>
      <c r="M50" s="4">
        <f t="shared" si="8"/>
        <v>24.5</v>
      </c>
      <c r="N50" s="5">
        <f t="shared" si="3"/>
        <v>49.530299999999997</v>
      </c>
      <c r="O50" s="5"/>
      <c r="Q50" s="4">
        <v>4.3400000000000002E-13</v>
      </c>
      <c r="R50" s="4">
        <v>3.9799999999999996E-12</v>
      </c>
      <c r="S50" s="3">
        <v>0</v>
      </c>
      <c r="T50" s="3">
        <f t="shared" si="7"/>
        <v>0</v>
      </c>
      <c r="V50" s="4">
        <f t="shared" si="4"/>
        <v>4.3400000000000005E-7</v>
      </c>
      <c r="W50" s="4">
        <f t="shared" si="4"/>
        <v>3.98E-6</v>
      </c>
      <c r="X50" s="4">
        <f t="shared" si="4"/>
        <v>0</v>
      </c>
      <c r="Y50" s="4">
        <f t="shared" si="4"/>
        <v>0</v>
      </c>
      <c r="AA50" s="4">
        <v>4.9799999999999998E-5</v>
      </c>
      <c r="AB50" s="4">
        <f t="shared" si="5"/>
        <v>49.8</v>
      </c>
      <c r="AC50" s="5">
        <f t="shared" si="6"/>
        <v>49.800004414</v>
      </c>
      <c r="AD50" s="5"/>
    </row>
    <row r="51" spans="1:30" x14ac:dyDescent="0.35">
      <c r="A51" s="3">
        <v>-25.1</v>
      </c>
      <c r="D51" s="4">
        <v>5.6300000000000001E-8</v>
      </c>
      <c r="E51" s="4">
        <v>5.1600000000000001E-7</v>
      </c>
      <c r="F51" s="4">
        <f t="shared" si="1"/>
        <v>5.6300000000000003E-2</v>
      </c>
      <c r="G51" s="4">
        <f t="shared" si="1"/>
        <v>0.51600000000000001</v>
      </c>
      <c r="H51" s="4"/>
      <c r="J51" s="4">
        <v>2.4600000000000002E-5</v>
      </c>
      <c r="K51" s="4">
        <v>2.4499999999999999E-5</v>
      </c>
      <c r="L51" s="4">
        <f t="shared" si="8"/>
        <v>24.6</v>
      </c>
      <c r="M51" s="4">
        <f t="shared" si="8"/>
        <v>24.5</v>
      </c>
      <c r="N51" s="5">
        <f t="shared" si="3"/>
        <v>49.6723</v>
      </c>
      <c r="O51" s="5"/>
      <c r="Q51" s="4">
        <v>5.7899999999999996E-13</v>
      </c>
      <c r="R51" s="4">
        <v>5.3099999999999998E-12</v>
      </c>
      <c r="S51" s="3">
        <v>0</v>
      </c>
      <c r="T51" s="3">
        <f t="shared" si="7"/>
        <v>0</v>
      </c>
      <c r="V51" s="4">
        <f t="shared" si="4"/>
        <v>5.7899999999999998E-7</v>
      </c>
      <c r="W51" s="4">
        <f t="shared" si="4"/>
        <v>5.31E-6</v>
      </c>
      <c r="X51" s="4">
        <f t="shared" si="4"/>
        <v>0</v>
      </c>
      <c r="Y51" s="4">
        <f t="shared" si="4"/>
        <v>0</v>
      </c>
      <c r="AA51" s="4">
        <v>4.9799999999999998E-5</v>
      </c>
      <c r="AB51" s="4">
        <f t="shared" si="5"/>
        <v>49.8</v>
      </c>
      <c r="AC51" s="5">
        <f t="shared" si="6"/>
        <v>49.800005888999998</v>
      </c>
      <c r="AD51" s="5"/>
    </row>
    <row r="52" spans="1:30" x14ac:dyDescent="0.35">
      <c r="A52" s="3">
        <v>-25.6</v>
      </c>
      <c r="D52" s="4">
        <v>7.4799999999999995E-8</v>
      </c>
      <c r="E52" s="4">
        <v>6.8599999999999998E-7</v>
      </c>
      <c r="F52" s="4">
        <f t="shared" si="1"/>
        <v>7.4799999999999991E-2</v>
      </c>
      <c r="G52" s="4">
        <f t="shared" si="1"/>
        <v>0.68600000000000005</v>
      </c>
      <c r="H52" s="4"/>
      <c r="J52" s="4">
        <v>2.4499999999999999E-5</v>
      </c>
      <c r="K52" s="4">
        <v>2.44E-5</v>
      </c>
      <c r="L52" s="4">
        <f t="shared" si="8"/>
        <v>24.5</v>
      </c>
      <c r="M52" s="4">
        <f t="shared" si="8"/>
        <v>24.400000000000002</v>
      </c>
      <c r="N52" s="5">
        <f t="shared" si="3"/>
        <v>49.660800000000002</v>
      </c>
      <c r="O52" s="5"/>
      <c r="Q52" s="4">
        <v>7.7200000000000004E-13</v>
      </c>
      <c r="R52" s="4">
        <v>7.0799999999999997E-12</v>
      </c>
      <c r="S52" s="3">
        <v>0</v>
      </c>
      <c r="T52" s="3">
        <f t="shared" si="7"/>
        <v>0</v>
      </c>
      <c r="V52" s="4">
        <f t="shared" si="4"/>
        <v>7.7200000000000008E-7</v>
      </c>
      <c r="W52" s="4">
        <f t="shared" si="4"/>
        <v>7.08E-6</v>
      </c>
      <c r="X52" s="4">
        <f t="shared" si="4"/>
        <v>0</v>
      </c>
      <c r="Y52" s="4">
        <f t="shared" si="4"/>
        <v>0</v>
      </c>
      <c r="AA52" s="4">
        <v>4.9799999999999998E-5</v>
      </c>
      <c r="AB52" s="4">
        <f t="shared" si="5"/>
        <v>49.8</v>
      </c>
      <c r="AC52" s="5">
        <f t="shared" si="6"/>
        <v>49.800007852</v>
      </c>
      <c r="AD52" s="5"/>
    </row>
    <row r="53" spans="1:30" x14ac:dyDescent="0.35">
      <c r="A53" s="3">
        <v>-26.1</v>
      </c>
      <c r="D53" s="4">
        <v>9.9200000000000002E-8</v>
      </c>
      <c r="E53" s="4">
        <v>9.0999999999999997E-7</v>
      </c>
      <c r="F53" s="4">
        <f t="shared" si="1"/>
        <v>9.920000000000001E-2</v>
      </c>
      <c r="G53" s="4">
        <f t="shared" si="1"/>
        <v>0.91</v>
      </c>
      <c r="H53" s="4"/>
      <c r="J53" s="4">
        <v>2.44E-5</v>
      </c>
      <c r="K53" s="4">
        <v>2.4199999999999999E-5</v>
      </c>
      <c r="L53" s="4">
        <f t="shared" si="8"/>
        <v>24.400000000000002</v>
      </c>
      <c r="M53" s="4">
        <f t="shared" si="8"/>
        <v>24.2</v>
      </c>
      <c r="N53" s="5">
        <f t="shared" si="3"/>
        <v>49.609200000000001</v>
      </c>
      <c r="O53" s="5"/>
      <c r="Q53" s="4">
        <v>1.0300000000000001E-12</v>
      </c>
      <c r="R53" s="4">
        <v>9.4500000000000003E-12</v>
      </c>
      <c r="S53" s="3">
        <v>0</v>
      </c>
      <c r="T53" s="3">
        <f t="shared" si="7"/>
        <v>0</v>
      </c>
      <c r="V53" s="4">
        <f t="shared" si="4"/>
        <v>1.0300000000000001E-6</v>
      </c>
      <c r="W53" s="4">
        <f t="shared" si="4"/>
        <v>9.450000000000001E-6</v>
      </c>
      <c r="X53" s="4">
        <f t="shared" si="4"/>
        <v>0</v>
      </c>
      <c r="Y53" s="4">
        <f t="shared" si="4"/>
        <v>0</v>
      </c>
      <c r="AA53" s="4">
        <v>4.9799999999999998E-5</v>
      </c>
      <c r="AB53" s="4">
        <f t="shared" si="5"/>
        <v>49.8</v>
      </c>
      <c r="AC53" s="5">
        <f t="shared" si="6"/>
        <v>49.800010479999997</v>
      </c>
      <c r="AD53" s="5"/>
    </row>
    <row r="54" spans="1:30" x14ac:dyDescent="0.35">
      <c r="A54" s="3">
        <v>-26.6</v>
      </c>
      <c r="D54" s="4">
        <v>1.31E-7</v>
      </c>
      <c r="E54" s="4">
        <v>1.1999999999999999E-6</v>
      </c>
      <c r="F54" s="4">
        <f t="shared" si="1"/>
        <v>0.13100000000000001</v>
      </c>
      <c r="G54" s="4">
        <f t="shared" si="1"/>
        <v>1.2</v>
      </c>
      <c r="H54" s="4"/>
      <c r="J54" s="4">
        <v>2.4199999999999999E-5</v>
      </c>
      <c r="K54" s="4">
        <v>2.41E-5</v>
      </c>
      <c r="L54" s="4">
        <f t="shared" si="8"/>
        <v>24.2</v>
      </c>
      <c r="M54" s="4">
        <f t="shared" si="8"/>
        <v>24.1</v>
      </c>
      <c r="N54" s="5">
        <f t="shared" si="3"/>
        <v>49.631</v>
      </c>
      <c r="O54" s="5"/>
      <c r="Q54" s="4">
        <v>1.37E-12</v>
      </c>
      <c r="R54" s="4">
        <v>1.26E-11</v>
      </c>
      <c r="S54" s="3">
        <v>0</v>
      </c>
      <c r="T54" s="3">
        <f t="shared" si="7"/>
        <v>0</v>
      </c>
      <c r="V54" s="4">
        <f t="shared" si="4"/>
        <v>1.37E-6</v>
      </c>
      <c r="W54" s="4">
        <f t="shared" si="4"/>
        <v>1.2600000000000001E-5</v>
      </c>
      <c r="X54" s="4">
        <f t="shared" si="4"/>
        <v>0</v>
      </c>
      <c r="Y54" s="4">
        <f t="shared" si="4"/>
        <v>0</v>
      </c>
      <c r="AA54" s="4">
        <v>4.9799999999999998E-5</v>
      </c>
      <c r="AB54" s="4">
        <f t="shared" si="5"/>
        <v>49.8</v>
      </c>
      <c r="AC54" s="5">
        <f t="shared" si="6"/>
        <v>49.800013969999995</v>
      </c>
      <c r="AD54" s="5"/>
    </row>
    <row r="55" spans="1:30" x14ac:dyDescent="0.35">
      <c r="A55" s="3">
        <v>-27.1</v>
      </c>
      <c r="D55" s="4">
        <v>1.73E-7</v>
      </c>
      <c r="E55" s="4">
        <v>1.5799999999999999E-6</v>
      </c>
      <c r="F55" s="4">
        <f t="shared" si="1"/>
        <v>0.17300000000000001</v>
      </c>
      <c r="G55" s="4">
        <f t="shared" si="1"/>
        <v>1.58</v>
      </c>
      <c r="H55" s="4"/>
      <c r="J55" s="4">
        <v>2.4000000000000001E-5</v>
      </c>
      <c r="K55" s="4">
        <v>2.3900000000000002E-5</v>
      </c>
      <c r="L55" s="4">
        <f t="shared" si="8"/>
        <v>24</v>
      </c>
      <c r="M55" s="4">
        <f t="shared" si="8"/>
        <v>23.900000000000002</v>
      </c>
      <c r="N55" s="5">
        <f t="shared" si="3"/>
        <v>49.653000000000006</v>
      </c>
      <c r="O55" s="5"/>
      <c r="Q55" s="4">
        <v>1.8199999999999999E-12</v>
      </c>
      <c r="R55" s="4">
        <v>1.6700000000000001E-11</v>
      </c>
      <c r="S55" s="3">
        <v>0</v>
      </c>
      <c r="T55" s="3">
        <f t="shared" si="7"/>
        <v>0</v>
      </c>
      <c r="V55" s="4">
        <f t="shared" si="4"/>
        <v>1.8199999999999999E-6</v>
      </c>
      <c r="W55" s="4">
        <f t="shared" si="4"/>
        <v>1.6700000000000003E-5</v>
      </c>
      <c r="X55" s="4">
        <f t="shared" si="4"/>
        <v>0</v>
      </c>
      <c r="Y55" s="4">
        <f t="shared" si="4"/>
        <v>0</v>
      </c>
      <c r="AA55" s="4">
        <v>4.9799999999999998E-5</v>
      </c>
      <c r="AB55" s="4">
        <f t="shared" si="5"/>
        <v>49.8</v>
      </c>
      <c r="AC55" s="5">
        <f t="shared" si="6"/>
        <v>49.800018520000002</v>
      </c>
      <c r="AD55" s="5"/>
    </row>
    <row r="56" spans="1:30" x14ac:dyDescent="0.35">
      <c r="A56" s="3">
        <v>-27.6</v>
      </c>
      <c r="D56" s="4">
        <v>2.28E-7</v>
      </c>
      <c r="E56" s="4">
        <v>2.0899999999999999E-6</v>
      </c>
      <c r="F56" s="4">
        <f t="shared" si="1"/>
        <v>0.22800000000000001</v>
      </c>
      <c r="G56" s="4">
        <f t="shared" si="1"/>
        <v>2.09</v>
      </c>
      <c r="H56" s="4"/>
      <c r="J56" s="4">
        <v>2.37E-5</v>
      </c>
      <c r="K56" s="4">
        <v>2.3600000000000001E-5</v>
      </c>
      <c r="L56" s="4">
        <f t="shared" si="8"/>
        <v>23.700000000000003</v>
      </c>
      <c r="M56" s="4">
        <f t="shared" si="8"/>
        <v>23.6</v>
      </c>
      <c r="N56" s="5">
        <f t="shared" si="3"/>
        <v>49.618000000000009</v>
      </c>
      <c r="O56" s="5"/>
      <c r="Q56" s="4">
        <v>2.4299999999999999E-12</v>
      </c>
      <c r="R56" s="4">
        <v>2.23E-11</v>
      </c>
      <c r="S56" s="3">
        <v>0</v>
      </c>
      <c r="T56" s="3">
        <f t="shared" si="7"/>
        <v>0</v>
      </c>
      <c r="V56" s="4">
        <f t="shared" si="4"/>
        <v>2.43E-6</v>
      </c>
      <c r="W56" s="4">
        <f t="shared" si="4"/>
        <v>2.23E-5</v>
      </c>
      <c r="X56" s="4">
        <f t="shared" si="4"/>
        <v>0</v>
      </c>
      <c r="Y56" s="4">
        <f t="shared" si="4"/>
        <v>0</v>
      </c>
      <c r="AA56" s="4">
        <v>4.9799999999999998E-5</v>
      </c>
      <c r="AB56" s="4">
        <f t="shared" si="5"/>
        <v>49.8</v>
      </c>
      <c r="AC56" s="5">
        <f t="shared" si="6"/>
        <v>49.800024729999997</v>
      </c>
      <c r="AD56" s="5"/>
    </row>
    <row r="57" spans="1:30" x14ac:dyDescent="0.35">
      <c r="A57" s="3">
        <v>-28.1</v>
      </c>
      <c r="D57" s="4">
        <v>2.9900000000000002E-7</v>
      </c>
      <c r="E57" s="4">
        <v>2.74E-6</v>
      </c>
      <c r="F57" s="4">
        <f t="shared" si="1"/>
        <v>0.29900000000000004</v>
      </c>
      <c r="G57" s="4">
        <f t="shared" si="1"/>
        <v>2.74</v>
      </c>
      <c r="H57" s="4"/>
      <c r="J57" s="4">
        <v>2.3300000000000001E-5</v>
      </c>
      <c r="K57" s="4">
        <v>2.3200000000000001E-5</v>
      </c>
      <c r="L57" s="4">
        <f t="shared" si="8"/>
        <v>23.3</v>
      </c>
      <c r="M57" s="4">
        <f t="shared" si="8"/>
        <v>23.200000000000003</v>
      </c>
      <c r="N57" s="5">
        <f t="shared" si="3"/>
        <v>49.539000000000001</v>
      </c>
      <c r="O57" s="5"/>
      <c r="Q57" s="4">
        <v>3.2399999999999999E-12</v>
      </c>
      <c r="R57" s="4">
        <v>2.9699999999999998E-11</v>
      </c>
      <c r="S57" s="3">
        <v>0</v>
      </c>
      <c r="T57" s="3">
        <f t="shared" si="7"/>
        <v>0</v>
      </c>
      <c r="V57" s="4">
        <f t="shared" si="4"/>
        <v>3.2399999999999999E-6</v>
      </c>
      <c r="W57" s="4">
        <f t="shared" si="4"/>
        <v>2.97E-5</v>
      </c>
      <c r="X57" s="4">
        <f t="shared" si="4"/>
        <v>0</v>
      </c>
      <c r="Y57" s="4">
        <f t="shared" si="4"/>
        <v>0</v>
      </c>
      <c r="AA57" s="4">
        <v>4.9799999999999998E-5</v>
      </c>
      <c r="AB57" s="4">
        <f t="shared" si="5"/>
        <v>49.8</v>
      </c>
      <c r="AC57" s="5">
        <f t="shared" si="6"/>
        <v>49.800032939999994</v>
      </c>
      <c r="AD57" s="5"/>
    </row>
    <row r="58" spans="1:30" x14ac:dyDescent="0.35">
      <c r="A58" s="3">
        <v>-28.6</v>
      </c>
      <c r="D58" s="4">
        <v>3.9000000000000002E-7</v>
      </c>
      <c r="E58" s="4">
        <v>3.58E-6</v>
      </c>
      <c r="F58" s="4">
        <f t="shared" si="1"/>
        <v>0.39000000000000007</v>
      </c>
      <c r="G58" s="4">
        <f t="shared" si="1"/>
        <v>3.58</v>
      </c>
      <c r="H58" s="4"/>
      <c r="J58" s="4">
        <v>2.2799999999999999E-5</v>
      </c>
      <c r="K58" s="4">
        <v>2.27E-5</v>
      </c>
      <c r="L58" s="4">
        <f t="shared" si="8"/>
        <v>22.8</v>
      </c>
      <c r="M58" s="4">
        <f t="shared" si="8"/>
        <v>22.7</v>
      </c>
      <c r="N58" s="5">
        <f t="shared" si="3"/>
        <v>49.47</v>
      </c>
      <c r="O58" s="5"/>
      <c r="Q58" s="4">
        <v>4.3200000000000002E-12</v>
      </c>
      <c r="R58" s="4">
        <v>3.9599999999999998E-11</v>
      </c>
      <c r="S58" s="3">
        <v>0</v>
      </c>
      <c r="T58" s="3">
        <f t="shared" si="7"/>
        <v>0</v>
      </c>
      <c r="V58" s="4">
        <f t="shared" si="4"/>
        <v>4.3200000000000001E-6</v>
      </c>
      <c r="W58" s="4">
        <f t="shared" si="4"/>
        <v>3.96E-5</v>
      </c>
      <c r="X58" s="4">
        <f t="shared" si="4"/>
        <v>0</v>
      </c>
      <c r="Y58" s="4">
        <f t="shared" si="4"/>
        <v>0</v>
      </c>
      <c r="AA58" s="4">
        <v>4.9799999999999998E-5</v>
      </c>
      <c r="AB58" s="4">
        <f t="shared" si="5"/>
        <v>49.8</v>
      </c>
      <c r="AC58" s="5">
        <f t="shared" si="6"/>
        <v>49.80004392</v>
      </c>
      <c r="AD58" s="5"/>
    </row>
    <row r="59" spans="1:30" x14ac:dyDescent="0.35">
      <c r="A59" s="3">
        <v>-29.1</v>
      </c>
      <c r="D59" s="4">
        <v>5.06E-7</v>
      </c>
      <c r="E59" s="4">
        <v>4.6500000000000004E-6</v>
      </c>
      <c r="F59" s="4">
        <f t="shared" si="1"/>
        <v>0.50600000000000001</v>
      </c>
      <c r="G59" s="4">
        <f t="shared" si="1"/>
        <v>4.6500000000000004</v>
      </c>
      <c r="H59" s="4"/>
      <c r="J59" s="4">
        <v>2.2200000000000001E-5</v>
      </c>
      <c r="K59" s="4">
        <v>2.2099999999999998E-5</v>
      </c>
      <c r="L59" s="4">
        <f t="shared" si="8"/>
        <v>22.200000000000003</v>
      </c>
      <c r="M59" s="4">
        <f t="shared" si="8"/>
        <v>22.099999999999998</v>
      </c>
      <c r="N59" s="5">
        <f t="shared" si="3"/>
        <v>49.456000000000003</v>
      </c>
      <c r="O59" s="5"/>
      <c r="Q59" s="4">
        <v>5.7599999999999997E-12</v>
      </c>
      <c r="R59" s="4">
        <v>5.2800000000000001E-11</v>
      </c>
      <c r="S59" s="3">
        <v>0</v>
      </c>
      <c r="T59" s="3">
        <f t="shared" si="7"/>
        <v>0</v>
      </c>
      <c r="V59" s="4">
        <f t="shared" si="4"/>
        <v>5.7599999999999999E-6</v>
      </c>
      <c r="W59" s="4">
        <f t="shared" si="4"/>
        <v>5.2800000000000003E-5</v>
      </c>
      <c r="X59" s="4">
        <f t="shared" si="4"/>
        <v>0</v>
      </c>
      <c r="Y59" s="4">
        <f t="shared" si="4"/>
        <v>0</v>
      </c>
      <c r="AA59" s="4">
        <v>4.9799999999999998E-5</v>
      </c>
      <c r="AB59" s="4">
        <f t="shared" si="5"/>
        <v>49.8</v>
      </c>
      <c r="AC59" s="5">
        <f t="shared" si="6"/>
        <v>49.800058559999997</v>
      </c>
      <c r="AD59" s="5"/>
    </row>
    <row r="60" spans="1:30" x14ac:dyDescent="0.35">
      <c r="A60" s="3">
        <v>-29.6</v>
      </c>
      <c r="D60" s="4">
        <v>6.4899999999999995E-7</v>
      </c>
      <c r="E60" s="4">
        <v>5.9499999999999998E-6</v>
      </c>
      <c r="F60" s="4">
        <f t="shared" si="1"/>
        <v>0.64900000000000002</v>
      </c>
      <c r="G60" s="4">
        <f t="shared" si="1"/>
        <v>5.95</v>
      </c>
      <c r="H60" s="4"/>
      <c r="J60" s="4">
        <v>2.1500000000000001E-5</v>
      </c>
      <c r="K60" s="4">
        <v>2.1399999999999998E-5</v>
      </c>
      <c r="L60" s="4">
        <f t="shared" si="8"/>
        <v>21.500000000000004</v>
      </c>
      <c r="M60" s="4">
        <f t="shared" si="8"/>
        <v>21.4</v>
      </c>
      <c r="N60" s="5">
        <f t="shared" si="3"/>
        <v>49.499000000000002</v>
      </c>
      <c r="O60" s="5"/>
      <c r="Q60" s="4">
        <v>7.6300000000000004E-12</v>
      </c>
      <c r="R60" s="4">
        <v>7.0000000000000004E-11</v>
      </c>
      <c r="S60" s="3">
        <v>0</v>
      </c>
      <c r="T60" s="3">
        <f t="shared" si="7"/>
        <v>0</v>
      </c>
      <c r="V60" s="4">
        <f t="shared" si="4"/>
        <v>7.6300000000000015E-6</v>
      </c>
      <c r="W60" s="4">
        <f t="shared" si="4"/>
        <v>7.0000000000000007E-5</v>
      </c>
      <c r="X60" s="4">
        <f t="shared" si="4"/>
        <v>0</v>
      </c>
      <c r="Y60" s="4">
        <f t="shared" si="4"/>
        <v>0</v>
      </c>
      <c r="AA60" s="4">
        <v>4.9799999999999998E-5</v>
      </c>
      <c r="AB60" s="4">
        <f t="shared" si="5"/>
        <v>49.8</v>
      </c>
      <c r="AC60" s="5">
        <f t="shared" si="6"/>
        <v>49.800077629999997</v>
      </c>
      <c r="AD60" s="5"/>
    </row>
    <row r="61" spans="1:30" x14ac:dyDescent="0.35">
      <c r="A61" s="3">
        <v>-30.1</v>
      </c>
      <c r="D61" s="4">
        <v>8.2799999999999995E-7</v>
      </c>
      <c r="E61" s="4">
        <v>7.5900000000000002E-6</v>
      </c>
      <c r="F61" s="4">
        <f t="shared" si="1"/>
        <v>0.82799999999999996</v>
      </c>
      <c r="G61" s="4">
        <f t="shared" si="1"/>
        <v>7.5900000000000007</v>
      </c>
      <c r="H61" s="4"/>
      <c r="J61" s="4">
        <v>2.0599999999999999E-5</v>
      </c>
      <c r="K61" s="4">
        <v>2.05E-5</v>
      </c>
      <c r="L61" s="4">
        <f t="shared" si="8"/>
        <v>20.6</v>
      </c>
      <c r="M61" s="4">
        <f t="shared" si="8"/>
        <v>20.5</v>
      </c>
      <c r="N61" s="5">
        <f t="shared" si="3"/>
        <v>49.518000000000001</v>
      </c>
      <c r="O61" s="5"/>
      <c r="Q61" s="4">
        <v>1.0199999999999999E-11</v>
      </c>
      <c r="R61" s="4">
        <v>9.3399999999999995E-11</v>
      </c>
      <c r="S61" s="3">
        <v>0</v>
      </c>
      <c r="T61" s="3">
        <f t="shared" si="7"/>
        <v>0</v>
      </c>
      <c r="V61" s="4">
        <f t="shared" si="4"/>
        <v>1.0200000000000001E-5</v>
      </c>
      <c r="W61" s="4">
        <f t="shared" si="4"/>
        <v>9.3399999999999993E-5</v>
      </c>
      <c r="X61" s="4">
        <f t="shared" si="4"/>
        <v>0</v>
      </c>
      <c r="Y61" s="4">
        <f t="shared" si="4"/>
        <v>0</v>
      </c>
      <c r="AA61" s="4">
        <v>4.9799999999999998E-5</v>
      </c>
      <c r="AB61" s="4">
        <f t="shared" si="5"/>
        <v>49.8</v>
      </c>
      <c r="AC61" s="5">
        <f t="shared" si="6"/>
        <v>49.800103599999993</v>
      </c>
      <c r="AD61" s="5"/>
    </row>
    <row r="62" spans="1:30" x14ac:dyDescent="0.35">
      <c r="A62" s="3">
        <v>-30.6</v>
      </c>
      <c r="D62" s="4">
        <v>1.04E-6</v>
      </c>
      <c r="E62" s="4">
        <v>9.5699999999999999E-6</v>
      </c>
      <c r="F62" s="4">
        <f t="shared" si="1"/>
        <v>1.04</v>
      </c>
      <c r="G62" s="4">
        <f t="shared" si="1"/>
        <v>9.57</v>
      </c>
      <c r="H62" s="4"/>
      <c r="J62" s="4">
        <v>1.9400000000000001E-5</v>
      </c>
      <c r="K62" s="4">
        <v>1.9300000000000002E-5</v>
      </c>
      <c r="L62" s="4">
        <f t="shared" si="8"/>
        <v>19.400000000000002</v>
      </c>
      <c r="M62" s="4">
        <f t="shared" si="8"/>
        <v>19.3</v>
      </c>
      <c r="N62" s="5">
        <f t="shared" si="3"/>
        <v>49.31</v>
      </c>
      <c r="O62" s="5"/>
      <c r="Q62" s="4">
        <v>1.36E-11</v>
      </c>
      <c r="R62" s="4">
        <v>1.2500000000000001E-10</v>
      </c>
      <c r="S62" s="3">
        <v>0</v>
      </c>
      <c r="T62" s="3">
        <f t="shared" si="7"/>
        <v>0</v>
      </c>
      <c r="V62" s="4">
        <f t="shared" si="4"/>
        <v>1.36E-5</v>
      </c>
      <c r="W62" s="4">
        <f t="shared" si="4"/>
        <v>1.25E-4</v>
      </c>
      <c r="X62" s="4">
        <f t="shared" si="4"/>
        <v>0</v>
      </c>
      <c r="Y62" s="4">
        <f t="shared" si="4"/>
        <v>0</v>
      </c>
      <c r="AA62" s="4">
        <v>4.9799999999999998E-5</v>
      </c>
      <c r="AB62" s="4">
        <f t="shared" si="5"/>
        <v>49.8</v>
      </c>
      <c r="AC62" s="5">
        <f t="shared" si="6"/>
        <v>49.800138599999997</v>
      </c>
      <c r="AD62" s="5"/>
    </row>
    <row r="63" spans="1:30" x14ac:dyDescent="0.35">
      <c r="A63" s="3">
        <v>-31.1</v>
      </c>
      <c r="D63" s="4">
        <v>1.3E-6</v>
      </c>
      <c r="E63" s="4">
        <v>1.19E-5</v>
      </c>
      <c r="F63" s="4">
        <f t="shared" si="1"/>
        <v>1.3</v>
      </c>
      <c r="G63" s="4">
        <f t="shared" si="1"/>
        <v>11.9</v>
      </c>
      <c r="H63" s="4"/>
      <c r="J63" s="4">
        <v>1.8099999999999999E-5</v>
      </c>
      <c r="K63" s="4">
        <v>1.8E-5</v>
      </c>
      <c r="L63" s="4">
        <f t="shared" si="8"/>
        <v>18.100000000000001</v>
      </c>
      <c r="M63" s="4">
        <f t="shared" si="8"/>
        <v>18</v>
      </c>
      <c r="N63" s="5">
        <f t="shared" si="3"/>
        <v>49.300000000000004</v>
      </c>
      <c r="O63" s="5"/>
      <c r="Q63" s="4">
        <v>1.8100000000000001E-11</v>
      </c>
      <c r="R63" s="4">
        <v>1.66E-10</v>
      </c>
      <c r="S63" s="3">
        <v>0</v>
      </c>
      <c r="T63" s="3">
        <f t="shared" si="7"/>
        <v>0</v>
      </c>
      <c r="V63" s="4">
        <f t="shared" si="4"/>
        <v>1.8100000000000003E-5</v>
      </c>
      <c r="W63" s="4">
        <f t="shared" si="4"/>
        <v>1.66E-4</v>
      </c>
      <c r="X63" s="4">
        <f t="shared" si="4"/>
        <v>0</v>
      </c>
      <c r="Y63" s="4">
        <f t="shared" si="4"/>
        <v>0</v>
      </c>
      <c r="AA63" s="4">
        <v>4.9799999999999998E-5</v>
      </c>
      <c r="AB63" s="4">
        <f t="shared" si="5"/>
        <v>49.8</v>
      </c>
      <c r="AC63" s="5">
        <f t="shared" si="6"/>
        <v>49.800184099999996</v>
      </c>
      <c r="AD63" s="5"/>
    </row>
    <row r="64" spans="1:30" x14ac:dyDescent="0.35">
      <c r="A64" s="3">
        <v>-31.6</v>
      </c>
      <c r="D64" s="4">
        <v>1.59E-6</v>
      </c>
      <c r="E64" s="4">
        <v>1.4600000000000001E-5</v>
      </c>
      <c r="F64" s="4">
        <f t="shared" si="1"/>
        <v>1.59</v>
      </c>
      <c r="G64" s="4">
        <f t="shared" si="1"/>
        <v>14.600000000000001</v>
      </c>
      <c r="H64" s="4"/>
      <c r="J64" s="4">
        <v>1.66E-5</v>
      </c>
      <c r="K64" s="4">
        <v>1.6500000000000001E-5</v>
      </c>
      <c r="L64" s="4">
        <f t="shared" si="8"/>
        <v>16.600000000000001</v>
      </c>
      <c r="M64" s="4">
        <f t="shared" si="8"/>
        <v>16.500000000000004</v>
      </c>
      <c r="N64" s="5">
        <f t="shared" si="3"/>
        <v>49.290000000000006</v>
      </c>
      <c r="O64" s="5"/>
      <c r="Q64" s="4">
        <v>2.4099999999999999E-11</v>
      </c>
      <c r="R64" s="4">
        <v>2.2200000000000001E-10</v>
      </c>
      <c r="S64" s="3">
        <v>0</v>
      </c>
      <c r="T64" s="3">
        <f t="shared" si="7"/>
        <v>0</v>
      </c>
      <c r="V64" s="4">
        <f t="shared" si="4"/>
        <v>2.41E-5</v>
      </c>
      <c r="W64" s="4">
        <f t="shared" si="4"/>
        <v>2.2200000000000003E-4</v>
      </c>
      <c r="X64" s="4">
        <f t="shared" si="4"/>
        <v>0</v>
      </c>
      <c r="Y64" s="4">
        <f t="shared" si="4"/>
        <v>0</v>
      </c>
      <c r="AA64" s="4">
        <v>4.9799999999999998E-5</v>
      </c>
      <c r="AB64" s="4">
        <f t="shared" si="5"/>
        <v>49.8</v>
      </c>
      <c r="AC64" s="5">
        <f t="shared" si="6"/>
        <v>49.800246099999995</v>
      </c>
      <c r="AD64" s="5"/>
    </row>
    <row r="65" spans="1:30" x14ac:dyDescent="0.35">
      <c r="A65" s="3">
        <v>-32.1</v>
      </c>
      <c r="D65" s="4">
        <v>1.9E-6</v>
      </c>
      <c r="E65" s="4">
        <v>1.7399999999999999E-5</v>
      </c>
      <c r="F65" s="4">
        <f t="shared" si="1"/>
        <v>1.9000000000000001</v>
      </c>
      <c r="G65" s="4">
        <f t="shared" si="1"/>
        <v>17.399999999999999</v>
      </c>
      <c r="H65" s="4"/>
      <c r="J65" s="4">
        <v>1.5E-5</v>
      </c>
      <c r="K65" s="4">
        <v>1.49E-5</v>
      </c>
      <c r="L65" s="4">
        <f t="shared" si="8"/>
        <v>15.000000000000002</v>
      </c>
      <c r="M65" s="4">
        <f t="shared" si="8"/>
        <v>14.9</v>
      </c>
      <c r="N65" s="5">
        <f t="shared" si="3"/>
        <v>49.199999999999996</v>
      </c>
      <c r="O65" s="5"/>
      <c r="Q65" s="4">
        <v>3.1999999999999999E-11</v>
      </c>
      <c r="R65" s="4">
        <v>2.9400000000000002E-10</v>
      </c>
      <c r="S65" s="3">
        <v>0</v>
      </c>
      <c r="T65" s="3">
        <f t="shared" si="7"/>
        <v>0</v>
      </c>
      <c r="V65" s="4">
        <f t="shared" si="4"/>
        <v>3.1999999999999999E-5</v>
      </c>
      <c r="W65" s="4">
        <f t="shared" si="4"/>
        <v>2.9400000000000004E-4</v>
      </c>
      <c r="X65" s="4">
        <f t="shared" si="4"/>
        <v>0</v>
      </c>
      <c r="Y65" s="4">
        <f t="shared" si="4"/>
        <v>0</v>
      </c>
      <c r="AA65" s="4">
        <v>4.9799999999999998E-5</v>
      </c>
      <c r="AB65" s="4">
        <f t="shared" si="5"/>
        <v>49.8</v>
      </c>
      <c r="AC65" s="5">
        <f t="shared" si="6"/>
        <v>49.800325999999991</v>
      </c>
      <c r="AD65" s="5"/>
    </row>
    <row r="66" spans="1:30" x14ac:dyDescent="0.35">
      <c r="A66" s="3">
        <v>-32.6</v>
      </c>
      <c r="D66" s="4">
        <v>2.2299999999999998E-6</v>
      </c>
      <c r="E66" s="4">
        <v>2.05E-5</v>
      </c>
      <c r="F66" s="4">
        <f t="shared" si="1"/>
        <v>2.23</v>
      </c>
      <c r="G66" s="4">
        <f t="shared" si="1"/>
        <v>20.5</v>
      </c>
      <c r="H66" s="4"/>
      <c r="J66" s="4">
        <v>1.3200000000000001E-5</v>
      </c>
      <c r="K66" s="4">
        <v>1.3200000000000001E-5</v>
      </c>
      <c r="L66" s="4">
        <f t="shared" si="8"/>
        <v>13.200000000000001</v>
      </c>
      <c r="M66" s="4">
        <f t="shared" si="8"/>
        <v>13.200000000000001</v>
      </c>
      <c r="N66" s="5">
        <f t="shared" si="3"/>
        <v>49.13</v>
      </c>
      <c r="O66" s="5"/>
      <c r="Q66" s="4">
        <v>4.2699999999999999E-11</v>
      </c>
      <c r="R66" s="4">
        <v>3.9199999999999999E-10</v>
      </c>
      <c r="S66" s="3">
        <v>0</v>
      </c>
      <c r="T66" s="3">
        <f t="shared" si="7"/>
        <v>0</v>
      </c>
      <c r="V66" s="4">
        <f t="shared" si="4"/>
        <v>4.2700000000000001E-5</v>
      </c>
      <c r="W66" s="4">
        <f t="shared" si="4"/>
        <v>3.9199999999999999E-4</v>
      </c>
      <c r="X66" s="4">
        <f t="shared" si="4"/>
        <v>0</v>
      </c>
      <c r="Y66" s="4">
        <f t="shared" si="4"/>
        <v>0</v>
      </c>
      <c r="AA66" s="4">
        <v>4.9799999999999998E-5</v>
      </c>
      <c r="AB66" s="4">
        <f t="shared" si="5"/>
        <v>49.8</v>
      </c>
      <c r="AC66" s="5">
        <f t="shared" si="6"/>
        <v>49.800434699999997</v>
      </c>
      <c r="AD66" s="5"/>
    </row>
    <row r="67" spans="1:30" x14ac:dyDescent="0.35">
      <c r="A67" s="3">
        <v>-33.1</v>
      </c>
      <c r="D67" s="4">
        <v>2.5799999999999999E-6</v>
      </c>
      <c r="E67" s="4">
        <v>2.3600000000000001E-5</v>
      </c>
      <c r="F67" s="4">
        <f t="shared" ref="F67:G101" si="9">D67/0.000001</f>
        <v>2.58</v>
      </c>
      <c r="G67" s="4">
        <f t="shared" si="9"/>
        <v>23.6</v>
      </c>
      <c r="H67" s="4"/>
      <c r="J67" s="4">
        <v>1.1399999999999999E-5</v>
      </c>
      <c r="K67" s="4">
        <v>1.1399999999999999E-5</v>
      </c>
      <c r="L67" s="4">
        <f t="shared" si="8"/>
        <v>11.4</v>
      </c>
      <c r="M67" s="4">
        <f t="shared" si="8"/>
        <v>11.4</v>
      </c>
      <c r="N67" s="5">
        <f t="shared" ref="N67:N101" si="10">F67+G67+L67+M67</f>
        <v>48.98</v>
      </c>
      <c r="O67" s="5"/>
      <c r="Q67" s="4">
        <v>5.6899999999999999E-11</v>
      </c>
      <c r="R67" s="4">
        <v>5.2199999999999996E-10</v>
      </c>
      <c r="S67" s="3">
        <v>0</v>
      </c>
      <c r="T67" s="3">
        <f t="shared" si="7"/>
        <v>0</v>
      </c>
      <c r="V67" s="4">
        <f t="shared" ref="V67:Y101" si="11">Q67/0.000001</f>
        <v>5.6900000000000001E-5</v>
      </c>
      <c r="W67" s="4">
        <f t="shared" si="11"/>
        <v>5.22E-4</v>
      </c>
      <c r="X67" s="4">
        <f t="shared" si="11"/>
        <v>0</v>
      </c>
      <c r="Y67" s="4">
        <f t="shared" si="11"/>
        <v>0</v>
      </c>
      <c r="AA67" s="4">
        <v>4.9799999999999998E-5</v>
      </c>
      <c r="AB67" s="4">
        <f t="shared" ref="AB67:AB101" si="12">AA67/0.000001</f>
        <v>49.8</v>
      </c>
      <c r="AC67" s="5">
        <f t="shared" ref="AC67:AC101" si="13">AB67+Y67+W67+V67</f>
        <v>49.800578899999991</v>
      </c>
      <c r="AD67" s="5"/>
    </row>
    <row r="68" spans="1:30" x14ac:dyDescent="0.35">
      <c r="A68" s="3">
        <v>-33.6</v>
      </c>
      <c r="D68" s="4">
        <v>2.9100000000000001E-6</v>
      </c>
      <c r="E68" s="4">
        <v>2.6699999999999998E-5</v>
      </c>
      <c r="F68" s="4">
        <f t="shared" si="9"/>
        <v>2.91</v>
      </c>
      <c r="G68" s="4">
        <f t="shared" si="9"/>
        <v>26.7</v>
      </c>
      <c r="H68" s="4"/>
      <c r="J68" s="4">
        <v>9.7000000000000003E-6</v>
      </c>
      <c r="K68" s="4">
        <v>9.6600000000000007E-6</v>
      </c>
      <c r="L68" s="4">
        <f t="shared" si="8"/>
        <v>9.7000000000000011</v>
      </c>
      <c r="M68" s="4">
        <f t="shared" si="8"/>
        <v>9.6600000000000019</v>
      </c>
      <c r="N68" s="5">
        <f t="shared" si="10"/>
        <v>48.970000000000006</v>
      </c>
      <c r="O68" s="5"/>
      <c r="Q68" s="4">
        <v>7.5900000000000004E-11</v>
      </c>
      <c r="R68" s="4">
        <v>6.9599999999999997E-10</v>
      </c>
      <c r="S68" s="3">
        <v>0</v>
      </c>
      <c r="T68" s="3">
        <f t="shared" ref="T68:T101" si="14">S68*3</f>
        <v>0</v>
      </c>
      <c r="V68" s="4">
        <f t="shared" si="11"/>
        <v>7.5900000000000002E-5</v>
      </c>
      <c r="W68" s="4">
        <f t="shared" si="11"/>
        <v>6.96E-4</v>
      </c>
      <c r="X68" s="4">
        <f t="shared" si="11"/>
        <v>0</v>
      </c>
      <c r="Y68" s="4">
        <f t="shared" si="11"/>
        <v>0</v>
      </c>
      <c r="AA68" s="4">
        <v>4.9799999999999998E-5</v>
      </c>
      <c r="AB68" s="4">
        <f t="shared" si="12"/>
        <v>49.8</v>
      </c>
      <c r="AC68" s="5">
        <f t="shared" si="13"/>
        <v>49.800771899999994</v>
      </c>
      <c r="AD68" s="5"/>
    </row>
    <row r="69" spans="1:30" x14ac:dyDescent="0.35">
      <c r="A69" s="3">
        <v>-34.1</v>
      </c>
      <c r="D69" s="4">
        <v>3.23E-6</v>
      </c>
      <c r="E69" s="4">
        <v>2.9600000000000001E-5</v>
      </c>
      <c r="F69" s="4">
        <f t="shared" si="9"/>
        <v>3.23</v>
      </c>
      <c r="G69" s="4">
        <f t="shared" si="9"/>
        <v>29.6</v>
      </c>
      <c r="H69" s="4"/>
      <c r="J69" s="4">
        <v>8.0600000000000008E-6</v>
      </c>
      <c r="K69" s="4">
        <v>8.0299999999999994E-6</v>
      </c>
      <c r="L69" s="4">
        <f t="shared" si="8"/>
        <v>8.06</v>
      </c>
      <c r="M69" s="4">
        <f t="shared" si="8"/>
        <v>8.0299999999999994</v>
      </c>
      <c r="N69" s="5">
        <f t="shared" si="10"/>
        <v>48.92</v>
      </c>
      <c r="O69" s="5"/>
      <c r="Q69" s="4">
        <v>1.01E-10</v>
      </c>
      <c r="R69" s="4">
        <v>9.28E-10</v>
      </c>
      <c r="S69" s="3">
        <v>0</v>
      </c>
      <c r="T69" s="3">
        <f t="shared" si="14"/>
        <v>0</v>
      </c>
      <c r="V69" s="4">
        <f t="shared" si="11"/>
        <v>1.01E-4</v>
      </c>
      <c r="W69" s="4">
        <f t="shared" si="11"/>
        <v>9.2800000000000001E-4</v>
      </c>
      <c r="X69" s="4">
        <f t="shared" si="11"/>
        <v>0</v>
      </c>
      <c r="Y69" s="4">
        <f t="shared" si="11"/>
        <v>0</v>
      </c>
      <c r="AA69" s="4">
        <v>4.9799999999999998E-5</v>
      </c>
      <c r="AB69" s="4">
        <f t="shared" si="12"/>
        <v>49.8</v>
      </c>
      <c r="AC69" s="5">
        <f t="shared" si="13"/>
        <v>49.801029</v>
      </c>
      <c r="AD69" s="5"/>
    </row>
    <row r="70" spans="1:30" x14ac:dyDescent="0.35">
      <c r="A70" s="3">
        <v>-34.6</v>
      </c>
      <c r="D70" s="4">
        <v>3.5099999999999999E-6</v>
      </c>
      <c r="E70" s="4">
        <v>3.2199999999999997E-5</v>
      </c>
      <c r="F70" s="4">
        <f t="shared" si="9"/>
        <v>3.5100000000000002</v>
      </c>
      <c r="G70" s="4">
        <f t="shared" si="9"/>
        <v>32.199999999999996</v>
      </c>
      <c r="H70" s="4"/>
      <c r="J70" s="4">
        <v>6.6100000000000002E-6</v>
      </c>
      <c r="K70" s="4">
        <v>6.5799999999999997E-6</v>
      </c>
      <c r="L70" s="4">
        <f t="shared" si="8"/>
        <v>6.61</v>
      </c>
      <c r="M70" s="4">
        <f t="shared" si="8"/>
        <v>6.58</v>
      </c>
      <c r="N70" s="5">
        <f t="shared" si="10"/>
        <v>48.899999999999991</v>
      </c>
      <c r="O70" s="5"/>
      <c r="Q70" s="4">
        <v>1.34E-10</v>
      </c>
      <c r="R70" s="4">
        <v>1.2300000000000001E-9</v>
      </c>
      <c r="S70" s="3">
        <v>0</v>
      </c>
      <c r="T70" s="3">
        <f t="shared" si="14"/>
        <v>0</v>
      </c>
      <c r="V70" s="4">
        <f t="shared" si="11"/>
        <v>1.34E-4</v>
      </c>
      <c r="W70" s="4">
        <f t="shared" si="11"/>
        <v>1.2300000000000002E-3</v>
      </c>
      <c r="X70" s="4">
        <f t="shared" si="11"/>
        <v>0</v>
      </c>
      <c r="Y70" s="4">
        <f t="shared" si="11"/>
        <v>0</v>
      </c>
      <c r="AA70" s="4">
        <v>4.9799999999999998E-5</v>
      </c>
      <c r="AB70" s="4">
        <f t="shared" si="12"/>
        <v>49.8</v>
      </c>
      <c r="AC70" s="5">
        <f t="shared" si="13"/>
        <v>49.801364</v>
      </c>
      <c r="AD70" s="5"/>
    </row>
    <row r="71" spans="1:30" x14ac:dyDescent="0.35">
      <c r="A71" s="3">
        <v>-35.1</v>
      </c>
      <c r="D71" s="4">
        <v>3.76E-6</v>
      </c>
      <c r="E71" s="4">
        <v>3.4499999999999998E-5</v>
      </c>
      <c r="F71" s="4">
        <f t="shared" si="9"/>
        <v>3.7600000000000002</v>
      </c>
      <c r="G71" s="4">
        <f t="shared" si="9"/>
        <v>34.5</v>
      </c>
      <c r="H71" s="4"/>
      <c r="J71" s="4">
        <v>5.31E-6</v>
      </c>
      <c r="K71" s="4">
        <v>5.2800000000000003E-6</v>
      </c>
      <c r="L71" s="4">
        <f t="shared" si="8"/>
        <v>5.3100000000000005</v>
      </c>
      <c r="M71" s="4">
        <f t="shared" si="8"/>
        <v>5.28</v>
      </c>
      <c r="N71" s="5">
        <f t="shared" si="10"/>
        <v>48.85</v>
      </c>
      <c r="O71" s="5"/>
      <c r="Q71" s="4">
        <v>1.79E-10</v>
      </c>
      <c r="R71" s="4">
        <v>1.6399999999999999E-9</v>
      </c>
      <c r="S71" s="3">
        <v>0</v>
      </c>
      <c r="T71" s="3">
        <f t="shared" si="14"/>
        <v>0</v>
      </c>
      <c r="V71" s="4">
        <f t="shared" si="11"/>
        <v>1.7900000000000001E-4</v>
      </c>
      <c r="W71" s="4">
        <f t="shared" si="11"/>
        <v>1.64E-3</v>
      </c>
      <c r="X71" s="4">
        <f t="shared" si="11"/>
        <v>0</v>
      </c>
      <c r="Y71" s="4">
        <f t="shared" si="11"/>
        <v>0</v>
      </c>
      <c r="AA71" s="4">
        <v>4.9799999999999998E-5</v>
      </c>
      <c r="AB71" s="4">
        <f t="shared" si="12"/>
        <v>49.8</v>
      </c>
      <c r="AC71" s="5">
        <f t="shared" si="13"/>
        <v>49.801819000000002</v>
      </c>
      <c r="AD71" s="5"/>
    </row>
    <row r="72" spans="1:30" x14ac:dyDescent="0.35">
      <c r="A72" s="3">
        <v>-35.6</v>
      </c>
      <c r="D72" s="4">
        <v>3.9700000000000001E-6</v>
      </c>
      <c r="E72" s="4">
        <v>3.6399999999999997E-5</v>
      </c>
      <c r="F72" s="4">
        <f t="shared" si="9"/>
        <v>3.97</v>
      </c>
      <c r="G72" s="4">
        <f t="shared" si="9"/>
        <v>36.4</v>
      </c>
      <c r="H72" s="4"/>
      <c r="J72" s="4">
        <v>4.2100000000000003E-6</v>
      </c>
      <c r="K72" s="4">
        <v>4.1899999999999997E-6</v>
      </c>
      <c r="L72" s="4">
        <f t="shared" si="8"/>
        <v>4.2100000000000009</v>
      </c>
      <c r="M72" s="4">
        <f t="shared" si="8"/>
        <v>4.1899999999999995</v>
      </c>
      <c r="N72" s="5">
        <f t="shared" si="10"/>
        <v>48.769999999999996</v>
      </c>
      <c r="O72" s="5"/>
      <c r="Q72" s="4">
        <v>2.39E-10</v>
      </c>
      <c r="R72" s="4">
        <v>2.1900000000000001E-9</v>
      </c>
      <c r="S72" s="3">
        <v>0</v>
      </c>
      <c r="T72" s="3">
        <f t="shared" si="14"/>
        <v>0</v>
      </c>
      <c r="V72" s="4">
        <f t="shared" si="11"/>
        <v>2.3900000000000001E-4</v>
      </c>
      <c r="W72" s="4">
        <f t="shared" si="11"/>
        <v>2.1900000000000001E-3</v>
      </c>
      <c r="X72" s="4">
        <f t="shared" si="11"/>
        <v>0</v>
      </c>
      <c r="Y72" s="4">
        <f t="shared" si="11"/>
        <v>0</v>
      </c>
      <c r="AA72" s="4">
        <v>4.9799999999999998E-5</v>
      </c>
      <c r="AB72" s="4">
        <f t="shared" si="12"/>
        <v>49.8</v>
      </c>
      <c r="AC72" s="5">
        <f t="shared" si="13"/>
        <v>49.802428999999997</v>
      </c>
      <c r="AD72" s="5"/>
    </row>
    <row r="73" spans="1:30" x14ac:dyDescent="0.35">
      <c r="A73" s="3">
        <v>-36.1</v>
      </c>
      <c r="D73" s="4">
        <v>4.1400000000000002E-6</v>
      </c>
      <c r="E73" s="4">
        <v>3.8000000000000002E-5</v>
      </c>
      <c r="F73" s="4">
        <f t="shared" si="9"/>
        <v>4.1400000000000006</v>
      </c>
      <c r="G73" s="4">
        <f t="shared" si="9"/>
        <v>38.000000000000007</v>
      </c>
      <c r="H73" s="4"/>
      <c r="J73" s="4">
        <v>3.2899999999999998E-6</v>
      </c>
      <c r="K73" s="4">
        <v>3.2799999999999999E-6</v>
      </c>
      <c r="L73" s="4">
        <f t="shared" si="8"/>
        <v>3.29</v>
      </c>
      <c r="M73" s="4">
        <f t="shared" si="8"/>
        <v>3.2800000000000002</v>
      </c>
      <c r="N73" s="5">
        <f t="shared" si="10"/>
        <v>48.710000000000008</v>
      </c>
      <c r="O73" s="5"/>
      <c r="Q73" s="4">
        <v>3.1799999999999999E-10</v>
      </c>
      <c r="R73" s="4">
        <v>2.9199999999999998E-9</v>
      </c>
      <c r="S73" s="3">
        <v>0</v>
      </c>
      <c r="T73" s="3">
        <f t="shared" si="14"/>
        <v>0</v>
      </c>
      <c r="V73" s="4">
        <f t="shared" si="11"/>
        <v>3.1799999999999998E-4</v>
      </c>
      <c r="W73" s="4">
        <f t="shared" si="11"/>
        <v>2.9199999999999999E-3</v>
      </c>
      <c r="X73" s="4">
        <f t="shared" si="11"/>
        <v>0</v>
      </c>
      <c r="Y73" s="4">
        <f t="shared" si="11"/>
        <v>0</v>
      </c>
      <c r="AA73" s="4">
        <v>4.9799999999999998E-5</v>
      </c>
      <c r="AB73" s="4">
        <f t="shared" si="12"/>
        <v>49.8</v>
      </c>
      <c r="AC73" s="5">
        <f t="shared" si="13"/>
        <v>49.803238</v>
      </c>
      <c r="AD73" s="5"/>
    </row>
    <row r="74" spans="1:30" x14ac:dyDescent="0.35">
      <c r="A74" s="3">
        <v>-36.6</v>
      </c>
      <c r="D74" s="4">
        <v>4.2899999999999996E-6</v>
      </c>
      <c r="E74" s="4">
        <v>3.93E-5</v>
      </c>
      <c r="F74" s="4">
        <f t="shared" si="9"/>
        <v>4.29</v>
      </c>
      <c r="G74" s="4">
        <f t="shared" si="9"/>
        <v>39.300000000000004</v>
      </c>
      <c r="H74" s="4"/>
      <c r="J74" s="4">
        <v>2.5500000000000001E-6</v>
      </c>
      <c r="K74" s="4">
        <v>2.5399999999999998E-6</v>
      </c>
      <c r="L74" s="4">
        <f t="shared" si="8"/>
        <v>2.5500000000000003</v>
      </c>
      <c r="M74" s="4">
        <f t="shared" si="8"/>
        <v>2.54</v>
      </c>
      <c r="N74" s="5">
        <f t="shared" si="10"/>
        <v>48.68</v>
      </c>
      <c r="O74" s="5"/>
      <c r="Q74" s="4">
        <v>4.2399999999999998E-10</v>
      </c>
      <c r="R74" s="4">
        <v>3.8899999999999996E-9</v>
      </c>
      <c r="S74" s="3">
        <v>0</v>
      </c>
      <c r="T74" s="3">
        <f t="shared" si="14"/>
        <v>0</v>
      </c>
      <c r="V74" s="4">
        <f t="shared" si="11"/>
        <v>4.2400000000000001E-4</v>
      </c>
      <c r="W74" s="4">
        <f t="shared" si="11"/>
        <v>3.8899999999999998E-3</v>
      </c>
      <c r="X74" s="4">
        <f t="shared" si="11"/>
        <v>0</v>
      </c>
      <c r="Y74" s="4">
        <f t="shared" si="11"/>
        <v>0</v>
      </c>
      <c r="AA74" s="4">
        <v>4.9799999999999998E-5</v>
      </c>
      <c r="AB74" s="4">
        <f t="shared" si="12"/>
        <v>49.8</v>
      </c>
      <c r="AC74" s="5">
        <f t="shared" si="13"/>
        <v>49.804313999999998</v>
      </c>
      <c r="AD74" s="5"/>
    </row>
    <row r="75" spans="1:30" x14ac:dyDescent="0.35">
      <c r="A75" s="3">
        <v>-37</v>
      </c>
      <c r="D75" s="4">
        <v>4.4000000000000002E-6</v>
      </c>
      <c r="E75" s="4">
        <v>4.0299999999999997E-5</v>
      </c>
      <c r="F75" s="4">
        <f t="shared" si="9"/>
        <v>4.4000000000000004</v>
      </c>
      <c r="G75" s="4">
        <f t="shared" si="9"/>
        <v>40.299999999999997</v>
      </c>
      <c r="H75" s="4"/>
      <c r="J75" s="4">
        <v>1.9800000000000001E-6</v>
      </c>
      <c r="K75" s="4">
        <v>1.9700000000000002E-6</v>
      </c>
      <c r="L75" s="4">
        <f t="shared" si="8"/>
        <v>1.9800000000000002</v>
      </c>
      <c r="M75" s="4">
        <f t="shared" si="8"/>
        <v>1.9700000000000002</v>
      </c>
      <c r="N75" s="5">
        <f t="shared" si="10"/>
        <v>48.649999999999991</v>
      </c>
      <c r="O75" s="5"/>
      <c r="Q75" s="4">
        <v>5.6300000000000002E-10</v>
      </c>
      <c r="R75" s="4">
        <v>5.1600000000000004E-9</v>
      </c>
      <c r="S75" s="3">
        <v>0</v>
      </c>
      <c r="T75" s="3">
        <f t="shared" si="14"/>
        <v>0</v>
      </c>
      <c r="V75" s="4">
        <f t="shared" si="11"/>
        <v>5.6300000000000002E-4</v>
      </c>
      <c r="W75" s="4">
        <f t="shared" si="11"/>
        <v>5.1600000000000005E-3</v>
      </c>
      <c r="X75" s="4">
        <f t="shared" si="11"/>
        <v>0</v>
      </c>
      <c r="Y75" s="4">
        <f t="shared" si="11"/>
        <v>0</v>
      </c>
      <c r="AA75" s="4">
        <v>4.9799999999999998E-5</v>
      </c>
      <c r="AB75" s="4">
        <f t="shared" si="12"/>
        <v>49.8</v>
      </c>
      <c r="AC75" s="5">
        <f t="shared" si="13"/>
        <v>49.805722999999993</v>
      </c>
      <c r="AD75" s="5"/>
    </row>
    <row r="76" spans="1:30" x14ac:dyDescent="0.35">
      <c r="A76" s="3">
        <v>-37.5</v>
      </c>
      <c r="D76" s="4">
        <v>4.4900000000000002E-6</v>
      </c>
      <c r="E76" s="4">
        <v>4.1199999999999999E-5</v>
      </c>
      <c r="F76" s="4">
        <f t="shared" si="9"/>
        <v>4.49</v>
      </c>
      <c r="G76" s="4">
        <f t="shared" si="9"/>
        <v>41.2</v>
      </c>
      <c r="H76" s="4"/>
      <c r="J76" s="4">
        <v>1.5099999999999999E-6</v>
      </c>
      <c r="K76" s="4">
        <v>1.5E-6</v>
      </c>
      <c r="L76" s="4">
        <f t="shared" si="8"/>
        <v>1.51</v>
      </c>
      <c r="M76" s="4">
        <f t="shared" si="8"/>
        <v>1.5</v>
      </c>
      <c r="N76" s="5">
        <f t="shared" si="10"/>
        <v>48.7</v>
      </c>
      <c r="O76" s="5"/>
      <c r="Q76" s="4">
        <v>7.5E-10</v>
      </c>
      <c r="R76" s="4">
        <v>6.8800000000000002E-9</v>
      </c>
      <c r="S76" s="3">
        <v>0</v>
      </c>
      <c r="T76" s="3">
        <f t="shared" si="14"/>
        <v>0</v>
      </c>
      <c r="V76" s="4">
        <f t="shared" si="11"/>
        <v>7.5000000000000002E-4</v>
      </c>
      <c r="W76" s="4">
        <f t="shared" si="11"/>
        <v>6.8800000000000007E-3</v>
      </c>
      <c r="X76" s="4">
        <f t="shared" si="11"/>
        <v>0</v>
      </c>
      <c r="Y76" s="4">
        <f t="shared" si="11"/>
        <v>0</v>
      </c>
      <c r="AA76" s="4">
        <v>4.9799999999999998E-5</v>
      </c>
      <c r="AB76" s="4">
        <f t="shared" si="12"/>
        <v>49.8</v>
      </c>
      <c r="AC76" s="5">
        <f t="shared" si="13"/>
        <v>49.807629999999996</v>
      </c>
      <c r="AD76" s="5"/>
    </row>
    <row r="77" spans="1:30" x14ac:dyDescent="0.35">
      <c r="A77" s="3">
        <v>-38</v>
      </c>
      <c r="D77" s="4">
        <v>4.5499999999999996E-6</v>
      </c>
      <c r="E77" s="4">
        <v>4.18E-5</v>
      </c>
      <c r="F77" s="4">
        <f t="shared" si="9"/>
        <v>4.55</v>
      </c>
      <c r="G77" s="4">
        <f t="shared" si="9"/>
        <v>41.800000000000004</v>
      </c>
      <c r="H77" s="4"/>
      <c r="J77" s="4">
        <v>1.15E-6</v>
      </c>
      <c r="K77" s="4">
        <v>1.15E-6</v>
      </c>
      <c r="L77" s="4">
        <f t="shared" si="8"/>
        <v>1.1500000000000001</v>
      </c>
      <c r="M77" s="4">
        <f t="shared" si="8"/>
        <v>1.1500000000000001</v>
      </c>
      <c r="N77" s="5">
        <f t="shared" si="10"/>
        <v>48.65</v>
      </c>
      <c r="O77" s="5"/>
      <c r="Q77" s="4">
        <v>1.0000000000000001E-9</v>
      </c>
      <c r="R77" s="4">
        <v>9.1800000000000001E-9</v>
      </c>
      <c r="S77" s="3">
        <v>0</v>
      </c>
      <c r="T77" s="3">
        <f t="shared" si="14"/>
        <v>0</v>
      </c>
      <c r="V77" s="4">
        <f t="shared" si="11"/>
        <v>1E-3</v>
      </c>
      <c r="W77" s="4">
        <f t="shared" si="11"/>
        <v>9.1800000000000007E-3</v>
      </c>
      <c r="X77" s="4">
        <f t="shared" si="11"/>
        <v>0</v>
      </c>
      <c r="Y77" s="4">
        <f t="shared" si="11"/>
        <v>0</v>
      </c>
      <c r="AA77" s="4">
        <v>4.9799999999999998E-5</v>
      </c>
      <c r="AB77" s="4">
        <f t="shared" si="12"/>
        <v>49.8</v>
      </c>
      <c r="AC77" s="5">
        <f t="shared" si="13"/>
        <v>49.810179999999995</v>
      </c>
      <c r="AD77" s="5"/>
    </row>
    <row r="78" spans="1:30" x14ac:dyDescent="0.35">
      <c r="A78" s="3">
        <v>-38.5</v>
      </c>
      <c r="D78" s="4">
        <v>4.6099999999999999E-6</v>
      </c>
      <c r="E78" s="4">
        <v>4.2299999999999998E-5</v>
      </c>
      <c r="F78" s="4">
        <f t="shared" si="9"/>
        <v>4.6100000000000003</v>
      </c>
      <c r="G78" s="4">
        <f t="shared" si="9"/>
        <v>42.3</v>
      </c>
      <c r="H78" s="4"/>
      <c r="J78" s="4">
        <v>8.7300000000000005E-7</v>
      </c>
      <c r="K78" s="4">
        <v>8.7000000000000003E-7</v>
      </c>
      <c r="L78" s="4">
        <f t="shared" si="8"/>
        <v>0.87300000000000011</v>
      </c>
      <c r="M78" s="4">
        <f t="shared" si="8"/>
        <v>0.87000000000000011</v>
      </c>
      <c r="N78" s="5">
        <f t="shared" si="10"/>
        <v>48.652999999999992</v>
      </c>
      <c r="O78" s="5"/>
      <c r="Q78" s="4">
        <v>1.33E-9</v>
      </c>
      <c r="R78" s="4">
        <v>1.22E-8</v>
      </c>
      <c r="S78" s="3">
        <v>0</v>
      </c>
      <c r="T78" s="3">
        <f t="shared" si="14"/>
        <v>0</v>
      </c>
      <c r="V78" s="4">
        <f t="shared" si="11"/>
        <v>1.33E-3</v>
      </c>
      <c r="W78" s="4">
        <f t="shared" si="11"/>
        <v>1.2200000000000001E-2</v>
      </c>
      <c r="X78" s="4">
        <f t="shared" si="11"/>
        <v>0</v>
      </c>
      <c r="Y78" s="4">
        <f t="shared" si="11"/>
        <v>0</v>
      </c>
      <c r="AA78" s="4">
        <v>4.9799999999999998E-5</v>
      </c>
      <c r="AB78" s="4">
        <f t="shared" si="12"/>
        <v>49.8</v>
      </c>
      <c r="AC78" s="5">
        <f t="shared" si="13"/>
        <v>49.81353</v>
      </c>
      <c r="AD78" s="5"/>
    </row>
    <row r="79" spans="1:30" x14ac:dyDescent="0.35">
      <c r="A79" s="3">
        <v>-39</v>
      </c>
      <c r="D79" s="4">
        <v>4.6500000000000004E-6</v>
      </c>
      <c r="E79" s="4">
        <v>4.2599999999999999E-5</v>
      </c>
      <c r="F79" s="4">
        <f t="shared" si="9"/>
        <v>4.6500000000000004</v>
      </c>
      <c r="G79" s="4">
        <f t="shared" si="9"/>
        <v>42.6</v>
      </c>
      <c r="H79" s="4"/>
      <c r="J79" s="4">
        <v>6.61E-7</v>
      </c>
      <c r="K79" s="4">
        <v>6.5799999999999999E-7</v>
      </c>
      <c r="L79" s="4">
        <f t="shared" si="8"/>
        <v>0.66100000000000003</v>
      </c>
      <c r="M79" s="4">
        <f t="shared" si="8"/>
        <v>0.65800000000000003</v>
      </c>
      <c r="N79" s="5">
        <f t="shared" si="10"/>
        <v>48.569000000000003</v>
      </c>
      <c r="O79" s="5"/>
      <c r="Q79" s="4">
        <v>1.7800000000000001E-9</v>
      </c>
      <c r="R79" s="4">
        <v>1.63E-8</v>
      </c>
      <c r="S79" s="3">
        <v>0</v>
      </c>
      <c r="T79" s="3">
        <f t="shared" si="14"/>
        <v>0</v>
      </c>
      <c r="V79" s="4">
        <f t="shared" si="11"/>
        <v>1.7800000000000001E-3</v>
      </c>
      <c r="W79" s="4">
        <f t="shared" si="11"/>
        <v>1.6300000000000002E-2</v>
      </c>
      <c r="X79" s="4">
        <f t="shared" si="11"/>
        <v>0</v>
      </c>
      <c r="Y79" s="4">
        <f t="shared" si="11"/>
        <v>0</v>
      </c>
      <c r="AA79" s="4">
        <v>4.9799999999999998E-5</v>
      </c>
      <c r="AB79" s="4">
        <f t="shared" si="12"/>
        <v>49.8</v>
      </c>
      <c r="AC79" s="5">
        <f t="shared" si="13"/>
        <v>49.818079999999995</v>
      </c>
      <c r="AD79" s="5"/>
    </row>
    <row r="80" spans="1:30" x14ac:dyDescent="0.35">
      <c r="A80" s="3">
        <v>-39.5</v>
      </c>
      <c r="D80" s="4">
        <v>4.6800000000000001E-6</v>
      </c>
      <c r="E80" s="4">
        <v>4.2899999999999999E-5</v>
      </c>
      <c r="F80" s="4">
        <f t="shared" si="9"/>
        <v>4.6800000000000006</v>
      </c>
      <c r="G80" s="4">
        <f t="shared" si="9"/>
        <v>42.9</v>
      </c>
      <c r="H80" s="4"/>
      <c r="J80" s="4">
        <v>5.0200000000000002E-7</v>
      </c>
      <c r="K80" s="4">
        <v>4.9900000000000001E-7</v>
      </c>
      <c r="L80" s="4">
        <f t="shared" si="8"/>
        <v>0.502</v>
      </c>
      <c r="M80" s="4">
        <f t="shared" si="8"/>
        <v>0.49900000000000005</v>
      </c>
      <c r="N80" s="5">
        <f t="shared" si="10"/>
        <v>48.581000000000003</v>
      </c>
      <c r="O80" s="5"/>
      <c r="Q80" s="4">
        <v>2.3600000000000001E-9</v>
      </c>
      <c r="R80" s="4">
        <v>2.1600000000000002E-8</v>
      </c>
      <c r="S80" s="3">
        <v>0</v>
      </c>
      <c r="T80" s="3">
        <f t="shared" si="14"/>
        <v>0</v>
      </c>
      <c r="V80" s="4">
        <f t="shared" si="11"/>
        <v>2.3600000000000001E-3</v>
      </c>
      <c r="W80" s="4">
        <f t="shared" si="11"/>
        <v>2.1600000000000001E-2</v>
      </c>
      <c r="X80" s="4">
        <f t="shared" si="11"/>
        <v>0</v>
      </c>
      <c r="Y80" s="4">
        <f t="shared" si="11"/>
        <v>0</v>
      </c>
      <c r="AA80" s="4">
        <v>5.0000000000000002E-5</v>
      </c>
      <c r="AB80" s="4">
        <f t="shared" si="12"/>
        <v>50.000000000000007</v>
      </c>
      <c r="AC80" s="5">
        <f t="shared" si="13"/>
        <v>50.02396000000001</v>
      </c>
      <c r="AD80" s="5"/>
    </row>
    <row r="81" spans="1:30" x14ac:dyDescent="0.35">
      <c r="A81" s="3">
        <v>-40</v>
      </c>
      <c r="D81" s="4">
        <v>4.6999999999999999E-6</v>
      </c>
      <c r="E81" s="4">
        <v>4.32E-5</v>
      </c>
      <c r="F81" s="4">
        <f t="shared" si="9"/>
        <v>4.7</v>
      </c>
      <c r="G81" s="4">
        <f t="shared" si="9"/>
        <v>43.2</v>
      </c>
      <c r="H81" s="4"/>
      <c r="J81" s="4">
        <v>3.7800000000000002E-7</v>
      </c>
      <c r="K81" s="4">
        <v>3.7599999999999998E-7</v>
      </c>
      <c r="L81" s="4">
        <f t="shared" si="8"/>
        <v>0.37800000000000006</v>
      </c>
      <c r="M81" s="4">
        <f t="shared" si="8"/>
        <v>0.376</v>
      </c>
      <c r="N81" s="5">
        <f t="shared" si="10"/>
        <v>48.654000000000003</v>
      </c>
      <c r="O81" s="5"/>
      <c r="Q81" s="4">
        <v>3.1500000000000001E-9</v>
      </c>
      <c r="R81" s="4">
        <v>2.8900000000000001E-8</v>
      </c>
      <c r="S81" s="3">
        <v>0</v>
      </c>
      <c r="T81" s="3">
        <f t="shared" si="14"/>
        <v>0</v>
      </c>
      <c r="V81" s="4">
        <f t="shared" si="11"/>
        <v>3.15E-3</v>
      </c>
      <c r="W81" s="4">
        <f t="shared" si="11"/>
        <v>2.8900000000000002E-2</v>
      </c>
      <c r="X81" s="4">
        <f t="shared" si="11"/>
        <v>0</v>
      </c>
      <c r="Y81" s="4">
        <f t="shared" si="11"/>
        <v>0</v>
      </c>
      <c r="AA81" s="4">
        <v>5.0000000000000002E-5</v>
      </c>
      <c r="AB81" s="4">
        <f t="shared" si="12"/>
        <v>50.000000000000007</v>
      </c>
      <c r="AC81" s="5">
        <f t="shared" si="13"/>
        <v>50.032050000000005</v>
      </c>
      <c r="AD81" s="5"/>
    </row>
    <row r="82" spans="1:30" x14ac:dyDescent="0.35">
      <c r="A82" s="3">
        <v>-40.5</v>
      </c>
      <c r="D82" s="4">
        <v>4.7199999999999997E-6</v>
      </c>
      <c r="E82" s="4">
        <v>4.3300000000000002E-5</v>
      </c>
      <c r="F82" s="4">
        <f t="shared" si="9"/>
        <v>4.72</v>
      </c>
      <c r="G82" s="4">
        <f t="shared" si="9"/>
        <v>43.300000000000004</v>
      </c>
      <c r="H82" s="4"/>
      <c r="J82" s="4">
        <v>2.8500000000000002E-7</v>
      </c>
      <c r="K82" s="4">
        <v>2.8299999999999998E-7</v>
      </c>
      <c r="L82" s="4">
        <f t="shared" si="8"/>
        <v>0.28500000000000003</v>
      </c>
      <c r="M82" s="4">
        <f t="shared" si="8"/>
        <v>0.28299999999999997</v>
      </c>
      <c r="N82" s="5">
        <f t="shared" si="10"/>
        <v>48.588000000000001</v>
      </c>
      <c r="O82" s="5"/>
      <c r="Q82" s="4">
        <v>4.1899999999999998E-9</v>
      </c>
      <c r="R82" s="4">
        <v>3.8500000000000001E-8</v>
      </c>
      <c r="S82" s="3">
        <v>0</v>
      </c>
      <c r="T82" s="3">
        <f t="shared" si="14"/>
        <v>0</v>
      </c>
      <c r="V82" s="4">
        <f t="shared" si="11"/>
        <v>4.1900000000000001E-3</v>
      </c>
      <c r="W82" s="4">
        <f t="shared" si="11"/>
        <v>3.85E-2</v>
      </c>
      <c r="X82" s="4">
        <f t="shared" si="11"/>
        <v>0</v>
      </c>
      <c r="Y82" s="4">
        <f t="shared" si="11"/>
        <v>0</v>
      </c>
      <c r="AA82" s="4">
        <v>5.0000000000000002E-5</v>
      </c>
      <c r="AB82" s="4">
        <f t="shared" si="12"/>
        <v>50.000000000000007</v>
      </c>
      <c r="AC82" s="5">
        <f t="shared" si="13"/>
        <v>50.042690000000007</v>
      </c>
      <c r="AD82" s="5"/>
    </row>
    <row r="83" spans="1:30" x14ac:dyDescent="0.35">
      <c r="A83" s="3">
        <v>-41</v>
      </c>
      <c r="D83" s="4">
        <v>4.7400000000000004E-6</v>
      </c>
      <c r="E83" s="4">
        <v>4.3399999999999998E-5</v>
      </c>
      <c r="F83" s="4">
        <f t="shared" si="9"/>
        <v>4.74</v>
      </c>
      <c r="G83" s="4">
        <f t="shared" si="9"/>
        <v>43.4</v>
      </c>
      <c r="H83" s="4"/>
      <c r="J83" s="4">
        <v>2.1400000000000001E-7</v>
      </c>
      <c r="K83" s="4">
        <v>2.1299999999999999E-7</v>
      </c>
      <c r="L83" s="4">
        <f t="shared" ref="L83:M101" si="15">J83/0.000001</f>
        <v>0.21400000000000002</v>
      </c>
      <c r="M83" s="4">
        <f t="shared" si="15"/>
        <v>0.21299999999999999</v>
      </c>
      <c r="N83" s="5">
        <f t="shared" si="10"/>
        <v>48.567</v>
      </c>
      <c r="O83" s="5"/>
      <c r="Q83" s="4">
        <v>5.5899999999999999E-9</v>
      </c>
      <c r="R83" s="4">
        <v>5.1300000000000003E-8</v>
      </c>
      <c r="S83" s="3">
        <v>0</v>
      </c>
      <c r="T83" s="3">
        <f t="shared" si="14"/>
        <v>0</v>
      </c>
      <c r="V83" s="4">
        <f t="shared" si="11"/>
        <v>5.5900000000000004E-3</v>
      </c>
      <c r="W83" s="4">
        <f t="shared" si="11"/>
        <v>5.1300000000000005E-2</v>
      </c>
      <c r="X83" s="4">
        <f t="shared" si="11"/>
        <v>0</v>
      </c>
      <c r="Y83" s="4">
        <f t="shared" si="11"/>
        <v>0</v>
      </c>
      <c r="AA83" s="4">
        <v>4.99E-5</v>
      </c>
      <c r="AB83" s="4">
        <f t="shared" si="12"/>
        <v>49.900000000000006</v>
      </c>
      <c r="AC83" s="5">
        <f t="shared" si="13"/>
        <v>49.956890000000001</v>
      </c>
      <c r="AD83" s="5"/>
    </row>
    <row r="84" spans="1:30" x14ac:dyDescent="0.35">
      <c r="A84" s="3">
        <v>-41.5</v>
      </c>
      <c r="D84" s="4">
        <v>4.7500000000000003E-6</v>
      </c>
      <c r="E84" s="4">
        <v>4.35E-5</v>
      </c>
      <c r="F84" s="4">
        <f t="shared" si="9"/>
        <v>4.7500000000000009</v>
      </c>
      <c r="G84" s="4">
        <f t="shared" si="9"/>
        <v>43.5</v>
      </c>
      <c r="H84" s="4"/>
      <c r="J84" s="4">
        <v>1.61E-7</v>
      </c>
      <c r="K84" s="4">
        <v>1.6E-7</v>
      </c>
      <c r="L84" s="4">
        <f t="shared" si="15"/>
        <v>0.161</v>
      </c>
      <c r="M84" s="4">
        <f t="shared" si="15"/>
        <v>0.16</v>
      </c>
      <c r="N84" s="5">
        <f t="shared" si="10"/>
        <v>48.570999999999998</v>
      </c>
      <c r="O84" s="5"/>
      <c r="Q84" s="4">
        <v>7.4600000000000003E-9</v>
      </c>
      <c r="R84" s="4">
        <v>6.8400000000000004E-8</v>
      </c>
      <c r="S84" s="3">
        <v>0</v>
      </c>
      <c r="T84" s="3">
        <f t="shared" si="14"/>
        <v>0</v>
      </c>
      <c r="V84" s="4">
        <f t="shared" si="11"/>
        <v>7.4600000000000005E-3</v>
      </c>
      <c r="W84" s="4">
        <f t="shared" si="11"/>
        <v>6.8400000000000002E-2</v>
      </c>
      <c r="X84" s="4">
        <f t="shared" si="11"/>
        <v>0</v>
      </c>
      <c r="Y84" s="4">
        <f t="shared" si="11"/>
        <v>0</v>
      </c>
      <c r="AA84" s="4">
        <v>4.99E-5</v>
      </c>
      <c r="AB84" s="4">
        <f t="shared" si="12"/>
        <v>49.900000000000006</v>
      </c>
      <c r="AC84" s="5">
        <f t="shared" si="13"/>
        <v>49.975860000000004</v>
      </c>
      <c r="AD84" s="5"/>
    </row>
    <row r="85" spans="1:30" x14ac:dyDescent="0.35">
      <c r="A85" s="3">
        <v>-42</v>
      </c>
      <c r="D85" s="4">
        <v>4.7500000000000003E-6</v>
      </c>
      <c r="E85" s="4">
        <v>4.3600000000000003E-5</v>
      </c>
      <c r="F85" s="4">
        <f t="shared" si="9"/>
        <v>4.7500000000000009</v>
      </c>
      <c r="G85" s="4">
        <f t="shared" si="9"/>
        <v>43.6</v>
      </c>
      <c r="H85" s="4"/>
      <c r="J85" s="4">
        <v>1.2200000000000001E-7</v>
      </c>
      <c r="K85" s="4">
        <v>1.2100000000000001E-7</v>
      </c>
      <c r="L85" s="4">
        <f t="shared" si="15"/>
        <v>0.12200000000000001</v>
      </c>
      <c r="M85" s="4">
        <f t="shared" si="15"/>
        <v>0.12100000000000001</v>
      </c>
      <c r="N85" s="5">
        <f t="shared" si="10"/>
        <v>48.593000000000004</v>
      </c>
      <c r="O85" s="5"/>
      <c r="Q85" s="4">
        <v>9.8899999999999996E-9</v>
      </c>
      <c r="R85" s="4">
        <v>9.0699999999999998E-8</v>
      </c>
      <c r="S85" s="3">
        <v>0</v>
      </c>
      <c r="T85" s="3">
        <f t="shared" si="14"/>
        <v>0</v>
      </c>
      <c r="V85" s="4">
        <f t="shared" si="11"/>
        <v>9.8899999999999995E-3</v>
      </c>
      <c r="W85" s="4">
        <f t="shared" si="11"/>
        <v>9.0700000000000003E-2</v>
      </c>
      <c r="X85" s="4">
        <f t="shared" si="11"/>
        <v>0</v>
      </c>
      <c r="Y85" s="4">
        <f t="shared" si="11"/>
        <v>0</v>
      </c>
      <c r="AA85" s="4">
        <v>4.99E-5</v>
      </c>
      <c r="AB85" s="4">
        <f t="shared" si="12"/>
        <v>49.900000000000006</v>
      </c>
      <c r="AC85" s="5">
        <f t="shared" si="13"/>
        <v>50.000590000000003</v>
      </c>
      <c r="AD85" s="5"/>
    </row>
    <row r="86" spans="1:30" x14ac:dyDescent="0.35">
      <c r="A86" s="3">
        <v>-42.5</v>
      </c>
      <c r="D86" s="4">
        <v>4.7600000000000002E-6</v>
      </c>
      <c r="E86" s="4">
        <v>4.3600000000000003E-5</v>
      </c>
      <c r="F86" s="4">
        <f t="shared" si="9"/>
        <v>4.7600000000000007</v>
      </c>
      <c r="G86" s="4">
        <f t="shared" si="9"/>
        <v>43.6</v>
      </c>
      <c r="H86" s="4"/>
      <c r="J86" s="4">
        <v>9.1199999999999996E-8</v>
      </c>
      <c r="K86" s="4">
        <v>9.0800000000000006E-8</v>
      </c>
      <c r="L86" s="4">
        <f t="shared" si="15"/>
        <v>9.1200000000000003E-2</v>
      </c>
      <c r="M86" s="4">
        <f t="shared" si="15"/>
        <v>9.0800000000000006E-2</v>
      </c>
      <c r="N86" s="5">
        <f t="shared" si="10"/>
        <v>48.542000000000002</v>
      </c>
      <c r="O86" s="5"/>
      <c r="Q86" s="4">
        <v>1.3200000000000001E-8</v>
      </c>
      <c r="R86" s="4">
        <v>1.2100000000000001E-7</v>
      </c>
      <c r="S86" s="3">
        <v>0</v>
      </c>
      <c r="T86" s="3">
        <f t="shared" si="14"/>
        <v>0</v>
      </c>
      <c r="V86" s="4">
        <f t="shared" si="11"/>
        <v>1.3200000000000002E-2</v>
      </c>
      <c r="W86" s="4">
        <f t="shared" si="11"/>
        <v>0.12100000000000001</v>
      </c>
      <c r="X86" s="4">
        <f t="shared" si="11"/>
        <v>0</v>
      </c>
      <c r="Y86" s="4">
        <f t="shared" si="11"/>
        <v>0</v>
      </c>
      <c r="AA86" s="4">
        <v>4.99E-5</v>
      </c>
      <c r="AB86" s="4">
        <f t="shared" si="12"/>
        <v>49.900000000000006</v>
      </c>
      <c r="AC86" s="5">
        <f t="shared" si="13"/>
        <v>50.034200000000006</v>
      </c>
      <c r="AD86" s="5"/>
    </row>
    <row r="87" spans="1:30" x14ac:dyDescent="0.35">
      <c r="A87" s="3">
        <v>-43</v>
      </c>
      <c r="D87" s="4">
        <v>4.7600000000000002E-6</v>
      </c>
      <c r="E87" s="4">
        <v>4.3699999999999998E-5</v>
      </c>
      <c r="F87" s="4">
        <f t="shared" si="9"/>
        <v>4.7600000000000007</v>
      </c>
      <c r="G87" s="4">
        <f t="shared" si="9"/>
        <v>43.7</v>
      </c>
      <c r="H87" s="4"/>
      <c r="J87" s="4">
        <v>6.8499999999999998E-8</v>
      </c>
      <c r="K87" s="4">
        <v>6.8200000000000002E-8</v>
      </c>
      <c r="L87" s="4">
        <f t="shared" si="15"/>
        <v>6.8500000000000005E-2</v>
      </c>
      <c r="M87" s="4">
        <f t="shared" si="15"/>
        <v>6.8200000000000011E-2</v>
      </c>
      <c r="N87" s="5">
        <f t="shared" si="10"/>
        <v>48.596699999999998</v>
      </c>
      <c r="O87" s="5"/>
      <c r="Q87" s="4">
        <v>1.7599999999999999E-8</v>
      </c>
      <c r="R87" s="4">
        <v>1.61E-7</v>
      </c>
      <c r="S87" s="3">
        <v>0</v>
      </c>
      <c r="T87" s="3">
        <f t="shared" si="14"/>
        <v>0</v>
      </c>
      <c r="V87" s="4">
        <f t="shared" si="11"/>
        <v>1.7600000000000001E-2</v>
      </c>
      <c r="W87" s="4">
        <f t="shared" si="11"/>
        <v>0.161</v>
      </c>
      <c r="X87" s="4">
        <f t="shared" si="11"/>
        <v>0</v>
      </c>
      <c r="Y87" s="4">
        <f t="shared" si="11"/>
        <v>0</v>
      </c>
      <c r="AA87" s="4">
        <v>4.9799999999999998E-5</v>
      </c>
      <c r="AB87" s="4">
        <f t="shared" si="12"/>
        <v>49.8</v>
      </c>
      <c r="AC87" s="5">
        <f t="shared" si="13"/>
        <v>49.9786</v>
      </c>
      <c r="AD87" s="5"/>
    </row>
    <row r="88" spans="1:30" x14ac:dyDescent="0.35">
      <c r="A88" s="3">
        <v>-43.5</v>
      </c>
      <c r="D88" s="4">
        <v>4.7700000000000001E-6</v>
      </c>
      <c r="E88" s="4">
        <v>4.3699999999999998E-5</v>
      </c>
      <c r="F88" s="4">
        <f t="shared" si="9"/>
        <v>4.7700000000000005</v>
      </c>
      <c r="G88" s="4">
        <f t="shared" si="9"/>
        <v>43.7</v>
      </c>
      <c r="H88" s="4"/>
      <c r="J88" s="4">
        <v>5.1399999999999997E-8</v>
      </c>
      <c r="K88" s="4">
        <v>5.1200000000000002E-8</v>
      </c>
      <c r="L88" s="4">
        <f t="shared" si="15"/>
        <v>5.1400000000000001E-2</v>
      </c>
      <c r="M88" s="4">
        <f t="shared" si="15"/>
        <v>5.1200000000000002E-2</v>
      </c>
      <c r="N88" s="5">
        <f t="shared" si="10"/>
        <v>48.572600000000008</v>
      </c>
      <c r="O88" s="5"/>
      <c r="Q88" s="4">
        <v>2.3499999999999999E-8</v>
      </c>
      <c r="R88" s="4">
        <v>2.1500000000000001E-7</v>
      </c>
      <c r="S88" s="3">
        <v>0</v>
      </c>
      <c r="T88" s="3">
        <f t="shared" si="14"/>
        <v>0</v>
      </c>
      <c r="V88" s="4">
        <f t="shared" si="11"/>
        <v>2.35E-2</v>
      </c>
      <c r="W88" s="4">
        <f t="shared" si="11"/>
        <v>0.21500000000000002</v>
      </c>
      <c r="X88" s="4">
        <f t="shared" si="11"/>
        <v>0</v>
      </c>
      <c r="Y88" s="4">
        <f t="shared" si="11"/>
        <v>0</v>
      </c>
      <c r="AA88" s="4">
        <v>4.9799999999999998E-5</v>
      </c>
      <c r="AB88" s="4">
        <f t="shared" si="12"/>
        <v>49.8</v>
      </c>
      <c r="AC88" s="5">
        <f t="shared" si="13"/>
        <v>50.038499999999999</v>
      </c>
      <c r="AD88" s="5"/>
    </row>
    <row r="89" spans="1:30" x14ac:dyDescent="0.35">
      <c r="A89" s="3">
        <v>-44</v>
      </c>
      <c r="D89" s="4">
        <v>4.7700000000000001E-6</v>
      </c>
      <c r="E89" s="4">
        <v>4.3699999999999998E-5</v>
      </c>
      <c r="F89" s="4">
        <f t="shared" si="9"/>
        <v>4.7700000000000005</v>
      </c>
      <c r="G89" s="4">
        <f t="shared" si="9"/>
        <v>43.7</v>
      </c>
      <c r="H89" s="4"/>
      <c r="J89" s="4">
        <v>3.8600000000000002E-8</v>
      </c>
      <c r="K89" s="4">
        <v>3.84E-8</v>
      </c>
      <c r="L89" s="4">
        <f t="shared" si="15"/>
        <v>3.8600000000000002E-2</v>
      </c>
      <c r="M89" s="4">
        <f t="shared" si="15"/>
        <v>3.8400000000000004E-2</v>
      </c>
      <c r="N89" s="5">
        <f t="shared" si="10"/>
        <v>48.547000000000011</v>
      </c>
      <c r="O89" s="5"/>
      <c r="Q89" s="4">
        <v>3.1300000000000002E-8</v>
      </c>
      <c r="R89" s="4">
        <v>2.8700000000000002E-7</v>
      </c>
      <c r="S89" s="3">
        <v>0</v>
      </c>
      <c r="T89" s="3">
        <f t="shared" si="14"/>
        <v>0</v>
      </c>
      <c r="V89" s="4">
        <f t="shared" si="11"/>
        <v>3.1300000000000001E-2</v>
      </c>
      <c r="W89" s="4">
        <f t="shared" si="11"/>
        <v>0.28700000000000003</v>
      </c>
      <c r="X89" s="4">
        <f t="shared" si="11"/>
        <v>0</v>
      </c>
      <c r="Y89" s="4">
        <f t="shared" si="11"/>
        <v>0</v>
      </c>
      <c r="AA89" s="4">
        <v>4.9700000000000002E-5</v>
      </c>
      <c r="AB89" s="4">
        <f t="shared" si="12"/>
        <v>49.7</v>
      </c>
      <c r="AC89" s="5">
        <f t="shared" si="13"/>
        <v>50.018300000000004</v>
      </c>
      <c r="AD89" s="5"/>
    </row>
    <row r="90" spans="1:30" x14ac:dyDescent="0.35">
      <c r="A90" s="3">
        <v>-44.5</v>
      </c>
      <c r="D90" s="4">
        <v>4.7700000000000001E-6</v>
      </c>
      <c r="E90" s="4">
        <v>4.3800000000000001E-5</v>
      </c>
      <c r="F90" s="4">
        <f t="shared" si="9"/>
        <v>4.7700000000000005</v>
      </c>
      <c r="G90" s="4">
        <f t="shared" si="9"/>
        <v>43.800000000000004</v>
      </c>
      <c r="H90" s="4"/>
      <c r="J90" s="4">
        <v>2.9099999999999999E-8</v>
      </c>
      <c r="K90" s="4">
        <v>2.9000000000000002E-8</v>
      </c>
      <c r="L90" s="4">
        <f t="shared" si="15"/>
        <v>2.9100000000000001E-2</v>
      </c>
      <c r="M90" s="4">
        <f t="shared" si="15"/>
        <v>2.9000000000000001E-2</v>
      </c>
      <c r="N90" s="5">
        <f t="shared" si="10"/>
        <v>48.628100000000011</v>
      </c>
      <c r="O90" s="5"/>
      <c r="Q90" s="4">
        <v>4.1500000000000001E-8</v>
      </c>
      <c r="R90" s="4">
        <v>3.8000000000000001E-7</v>
      </c>
      <c r="S90" s="3">
        <v>0</v>
      </c>
      <c r="T90" s="3">
        <f t="shared" si="14"/>
        <v>0</v>
      </c>
      <c r="V90" s="4">
        <f t="shared" si="11"/>
        <v>4.1500000000000002E-2</v>
      </c>
      <c r="W90" s="4">
        <f t="shared" si="11"/>
        <v>0.38</v>
      </c>
      <c r="X90" s="4">
        <f t="shared" si="11"/>
        <v>0</v>
      </c>
      <c r="Y90" s="4">
        <f t="shared" si="11"/>
        <v>0</v>
      </c>
      <c r="AA90" s="4">
        <v>4.9599999999999999E-5</v>
      </c>
      <c r="AB90" s="4">
        <f t="shared" si="12"/>
        <v>49.6</v>
      </c>
      <c r="AC90" s="5">
        <f t="shared" si="13"/>
        <v>50.021500000000003</v>
      </c>
      <c r="AD90" s="5"/>
    </row>
    <row r="91" spans="1:30" x14ac:dyDescent="0.35">
      <c r="A91" s="3">
        <v>-45</v>
      </c>
      <c r="D91" s="4">
        <v>4.7700000000000001E-6</v>
      </c>
      <c r="E91" s="4">
        <v>4.3800000000000001E-5</v>
      </c>
      <c r="F91" s="4">
        <f t="shared" si="9"/>
        <v>4.7700000000000005</v>
      </c>
      <c r="G91" s="4">
        <f t="shared" si="9"/>
        <v>43.800000000000004</v>
      </c>
      <c r="H91" s="4"/>
      <c r="J91" s="4">
        <v>2.18E-8</v>
      </c>
      <c r="K91" s="4">
        <v>2.1699999999999999E-8</v>
      </c>
      <c r="L91" s="4">
        <f t="shared" si="15"/>
        <v>2.18E-2</v>
      </c>
      <c r="M91" s="4">
        <f t="shared" si="15"/>
        <v>2.1700000000000001E-2</v>
      </c>
      <c r="N91" s="5">
        <f t="shared" si="10"/>
        <v>48.613500000000009</v>
      </c>
      <c r="O91" s="5"/>
      <c r="Q91" s="4">
        <v>5.5299999999999999E-8</v>
      </c>
      <c r="R91" s="4">
        <v>5.0699999999999997E-7</v>
      </c>
      <c r="S91" s="3">
        <v>0</v>
      </c>
      <c r="T91" s="3">
        <f t="shared" si="14"/>
        <v>0</v>
      </c>
      <c r="V91" s="4">
        <f t="shared" si="11"/>
        <v>5.5300000000000002E-2</v>
      </c>
      <c r="W91" s="4">
        <f t="shared" si="11"/>
        <v>0.50700000000000001</v>
      </c>
      <c r="X91" s="4">
        <f t="shared" si="11"/>
        <v>0</v>
      </c>
      <c r="Y91" s="4">
        <f t="shared" si="11"/>
        <v>0</v>
      </c>
      <c r="AA91" s="4">
        <v>4.9400000000000001E-5</v>
      </c>
      <c r="AB91" s="4">
        <f t="shared" si="12"/>
        <v>49.400000000000006</v>
      </c>
      <c r="AC91" s="5">
        <f t="shared" si="13"/>
        <v>49.962300000000006</v>
      </c>
      <c r="AD91" s="5"/>
    </row>
    <row r="92" spans="1:30" x14ac:dyDescent="0.35">
      <c r="A92" s="3">
        <v>-45.5</v>
      </c>
      <c r="D92" s="4">
        <v>4.7700000000000001E-6</v>
      </c>
      <c r="E92" s="4">
        <v>4.3800000000000001E-5</v>
      </c>
      <c r="F92" s="4">
        <f t="shared" si="9"/>
        <v>4.7700000000000005</v>
      </c>
      <c r="G92" s="4">
        <f t="shared" si="9"/>
        <v>43.800000000000004</v>
      </c>
      <c r="H92" s="4"/>
      <c r="J92" s="4">
        <v>1.6400000000000001E-8</v>
      </c>
      <c r="K92" s="4">
        <v>1.63E-8</v>
      </c>
      <c r="L92" s="4">
        <f t="shared" si="15"/>
        <v>1.6400000000000001E-2</v>
      </c>
      <c r="M92" s="4">
        <f t="shared" si="15"/>
        <v>1.6300000000000002E-2</v>
      </c>
      <c r="N92" s="5">
        <f t="shared" si="10"/>
        <v>48.602700000000006</v>
      </c>
      <c r="O92" s="5"/>
      <c r="Q92" s="4">
        <v>7.3799999999999999E-8</v>
      </c>
      <c r="R92" s="4">
        <v>6.7599999999999997E-7</v>
      </c>
      <c r="S92" s="3">
        <v>0</v>
      </c>
      <c r="T92" s="3">
        <f t="shared" si="14"/>
        <v>0</v>
      </c>
      <c r="V92" s="4">
        <f t="shared" si="11"/>
        <v>7.3800000000000004E-2</v>
      </c>
      <c r="W92" s="4">
        <f t="shared" si="11"/>
        <v>0.67600000000000005</v>
      </c>
      <c r="X92" s="4">
        <f t="shared" si="11"/>
        <v>0</v>
      </c>
      <c r="Y92" s="4">
        <f t="shared" si="11"/>
        <v>0</v>
      </c>
      <c r="AA92" s="4">
        <v>4.9200000000000003E-5</v>
      </c>
      <c r="AB92" s="4">
        <f t="shared" si="12"/>
        <v>49.2</v>
      </c>
      <c r="AC92" s="5">
        <f t="shared" si="13"/>
        <v>49.949800000000003</v>
      </c>
      <c r="AD92" s="5"/>
    </row>
    <row r="93" spans="1:30" x14ac:dyDescent="0.35">
      <c r="A93" s="3">
        <v>-46</v>
      </c>
      <c r="D93" s="4">
        <v>4.7700000000000001E-6</v>
      </c>
      <c r="E93" s="4">
        <v>4.3800000000000001E-5</v>
      </c>
      <c r="F93" s="4">
        <f t="shared" si="9"/>
        <v>4.7700000000000005</v>
      </c>
      <c r="G93" s="4">
        <f t="shared" si="9"/>
        <v>43.800000000000004</v>
      </c>
      <c r="H93" s="4"/>
      <c r="J93" s="4">
        <v>1.2299999999999999E-8</v>
      </c>
      <c r="K93" s="4">
        <v>1.22E-8</v>
      </c>
      <c r="L93" s="4">
        <f t="shared" si="15"/>
        <v>1.23E-2</v>
      </c>
      <c r="M93" s="4">
        <f t="shared" si="15"/>
        <v>1.2200000000000001E-2</v>
      </c>
      <c r="N93" s="5">
        <f t="shared" si="10"/>
        <v>48.594500000000011</v>
      </c>
      <c r="O93" s="5"/>
      <c r="Q93" s="4">
        <v>9.8399999999999994E-8</v>
      </c>
      <c r="R93" s="4">
        <v>9.02E-7</v>
      </c>
      <c r="S93" s="3">
        <v>0</v>
      </c>
      <c r="T93" s="3">
        <f t="shared" si="14"/>
        <v>0</v>
      </c>
      <c r="V93" s="4">
        <f t="shared" si="11"/>
        <v>9.8400000000000001E-2</v>
      </c>
      <c r="W93" s="4">
        <f t="shared" si="11"/>
        <v>0.90200000000000002</v>
      </c>
      <c r="X93" s="4">
        <f t="shared" si="11"/>
        <v>0</v>
      </c>
      <c r="Y93" s="4">
        <f t="shared" si="11"/>
        <v>0</v>
      </c>
      <c r="AA93" s="4">
        <v>4.8999999999999998E-5</v>
      </c>
      <c r="AB93" s="4">
        <f t="shared" si="12"/>
        <v>49</v>
      </c>
      <c r="AC93" s="5">
        <f t="shared" si="13"/>
        <v>50.000399999999999</v>
      </c>
      <c r="AD93" s="5"/>
    </row>
    <row r="94" spans="1:30" x14ac:dyDescent="0.35">
      <c r="A94" s="3">
        <v>-46.5</v>
      </c>
      <c r="D94" s="4">
        <v>4.7700000000000001E-6</v>
      </c>
      <c r="E94" s="4">
        <v>4.3800000000000001E-5</v>
      </c>
      <c r="F94" s="4">
        <f t="shared" si="9"/>
        <v>4.7700000000000005</v>
      </c>
      <c r="G94" s="4">
        <f t="shared" si="9"/>
        <v>43.800000000000004</v>
      </c>
      <c r="H94" s="4"/>
      <c r="J94" s="4">
        <v>9.2099999999999994E-9</v>
      </c>
      <c r="K94" s="4">
        <v>9.1600000000000006E-9</v>
      </c>
      <c r="L94" s="4">
        <f t="shared" si="15"/>
        <v>9.2099999999999994E-3</v>
      </c>
      <c r="M94" s="4">
        <f t="shared" si="15"/>
        <v>9.1600000000000015E-3</v>
      </c>
      <c r="N94" s="5">
        <f t="shared" si="10"/>
        <v>48.588370000000012</v>
      </c>
      <c r="O94" s="5"/>
      <c r="Q94" s="4">
        <v>1.31E-7</v>
      </c>
      <c r="R94" s="4">
        <v>1.1999999999999999E-6</v>
      </c>
      <c r="S94" s="3">
        <v>0</v>
      </c>
      <c r="T94" s="3">
        <f t="shared" si="14"/>
        <v>0</v>
      </c>
      <c r="V94" s="4">
        <f t="shared" si="11"/>
        <v>0.13100000000000001</v>
      </c>
      <c r="W94" s="4">
        <f t="shared" si="11"/>
        <v>1.2</v>
      </c>
      <c r="X94" s="4">
        <f t="shared" si="11"/>
        <v>0</v>
      </c>
      <c r="Y94" s="4">
        <f t="shared" si="11"/>
        <v>0</v>
      </c>
      <c r="AA94" s="4">
        <v>4.8600000000000002E-5</v>
      </c>
      <c r="AB94" s="4">
        <f t="shared" si="12"/>
        <v>48.6</v>
      </c>
      <c r="AC94" s="5">
        <f t="shared" si="13"/>
        <v>49.931000000000004</v>
      </c>
      <c r="AD94" s="5"/>
    </row>
    <row r="95" spans="1:30" x14ac:dyDescent="0.35">
      <c r="A95" s="3">
        <v>-47</v>
      </c>
      <c r="D95" s="4">
        <v>4.78E-6</v>
      </c>
      <c r="E95" s="4">
        <v>4.3800000000000001E-5</v>
      </c>
      <c r="F95" s="4">
        <f t="shared" si="9"/>
        <v>4.78</v>
      </c>
      <c r="G95" s="4">
        <f t="shared" si="9"/>
        <v>43.800000000000004</v>
      </c>
      <c r="H95" s="4"/>
      <c r="J95" s="4">
        <v>6.9399999999999996E-9</v>
      </c>
      <c r="K95" s="4">
        <v>6.9100000000000003E-9</v>
      </c>
      <c r="L95" s="4">
        <f t="shared" si="15"/>
        <v>6.94E-3</v>
      </c>
      <c r="M95" s="4">
        <f t="shared" si="15"/>
        <v>6.9100000000000003E-3</v>
      </c>
      <c r="N95" s="5">
        <f t="shared" si="10"/>
        <v>48.593850000000003</v>
      </c>
      <c r="O95" s="5"/>
      <c r="Q95" s="4">
        <v>1.74E-7</v>
      </c>
      <c r="R95" s="4">
        <v>1.5999999999999999E-6</v>
      </c>
      <c r="S95" s="3">
        <v>0</v>
      </c>
      <c r="T95" s="3">
        <f t="shared" si="14"/>
        <v>0</v>
      </c>
      <c r="V95" s="4">
        <f t="shared" si="11"/>
        <v>0.17400000000000002</v>
      </c>
      <c r="W95" s="4">
        <f t="shared" si="11"/>
        <v>1.6</v>
      </c>
      <c r="X95" s="4">
        <f t="shared" si="11"/>
        <v>0</v>
      </c>
      <c r="Y95" s="4">
        <f t="shared" si="11"/>
        <v>0</v>
      </c>
      <c r="AA95" s="4">
        <v>4.8199999999999999E-5</v>
      </c>
      <c r="AB95" s="4">
        <f t="shared" si="12"/>
        <v>48.2</v>
      </c>
      <c r="AC95" s="5">
        <f t="shared" si="13"/>
        <v>49.974000000000004</v>
      </c>
      <c r="AD95" s="5"/>
    </row>
    <row r="96" spans="1:30" x14ac:dyDescent="0.35">
      <c r="A96" s="3">
        <v>-47.5</v>
      </c>
      <c r="D96" s="4">
        <v>4.78E-6</v>
      </c>
      <c r="E96" s="4">
        <v>4.3800000000000001E-5</v>
      </c>
      <c r="F96" s="4">
        <f t="shared" si="9"/>
        <v>4.78</v>
      </c>
      <c r="G96" s="4">
        <f t="shared" si="9"/>
        <v>43.800000000000004</v>
      </c>
      <c r="H96" s="4"/>
      <c r="J96" s="4">
        <v>5.21E-9</v>
      </c>
      <c r="K96" s="4">
        <v>5.1799999999999999E-9</v>
      </c>
      <c r="L96" s="4">
        <f t="shared" si="15"/>
        <v>5.2100000000000002E-3</v>
      </c>
      <c r="M96" s="4">
        <f t="shared" si="15"/>
        <v>5.1799999999999997E-3</v>
      </c>
      <c r="N96" s="5">
        <f t="shared" si="10"/>
        <v>48.590390000000006</v>
      </c>
      <c r="O96" s="5"/>
      <c r="Q96" s="4">
        <v>2.3200000000000001E-7</v>
      </c>
      <c r="R96" s="4">
        <v>2.1299999999999999E-6</v>
      </c>
      <c r="S96" s="3">
        <v>0</v>
      </c>
      <c r="T96" s="3">
        <f t="shared" si="14"/>
        <v>0</v>
      </c>
      <c r="V96" s="4">
        <f t="shared" si="11"/>
        <v>0.23200000000000001</v>
      </c>
      <c r="W96" s="4">
        <f t="shared" si="11"/>
        <v>2.13</v>
      </c>
      <c r="X96" s="4">
        <f t="shared" si="11"/>
        <v>0</v>
      </c>
      <c r="Y96" s="4">
        <f t="shared" si="11"/>
        <v>0</v>
      </c>
      <c r="AA96" s="4">
        <v>4.7599999999999998E-5</v>
      </c>
      <c r="AB96" s="4">
        <f t="shared" si="12"/>
        <v>47.6</v>
      </c>
      <c r="AC96" s="5">
        <f t="shared" si="13"/>
        <v>49.962000000000003</v>
      </c>
      <c r="AD96" s="5"/>
    </row>
    <row r="97" spans="1:30" x14ac:dyDescent="0.35">
      <c r="A97" s="3">
        <v>-48</v>
      </c>
      <c r="D97" s="4">
        <v>4.78E-6</v>
      </c>
      <c r="E97" s="4">
        <v>4.3800000000000001E-5</v>
      </c>
      <c r="F97" s="4">
        <f t="shared" si="9"/>
        <v>4.78</v>
      </c>
      <c r="G97" s="4">
        <f t="shared" si="9"/>
        <v>43.800000000000004</v>
      </c>
      <c r="H97" s="4"/>
      <c r="J97" s="4">
        <v>3.9000000000000002E-9</v>
      </c>
      <c r="K97" s="4">
        <v>3.8899999999999996E-9</v>
      </c>
      <c r="L97" s="4">
        <f t="shared" si="15"/>
        <v>3.9000000000000003E-3</v>
      </c>
      <c r="M97" s="4">
        <f t="shared" si="15"/>
        <v>3.8899999999999998E-3</v>
      </c>
      <c r="N97" s="5">
        <f t="shared" si="10"/>
        <v>48.587790000000005</v>
      </c>
      <c r="O97" s="5"/>
      <c r="Q97" s="4">
        <v>2.7500000000000001E-7</v>
      </c>
      <c r="R97" s="4">
        <v>2.52E-6</v>
      </c>
      <c r="S97" s="4">
        <v>1.5699999999999999E-5</v>
      </c>
      <c r="T97" s="3">
        <f t="shared" si="14"/>
        <v>4.7099999999999993E-5</v>
      </c>
      <c r="V97" s="4">
        <f t="shared" si="11"/>
        <v>0.27500000000000002</v>
      </c>
      <c r="W97" s="4">
        <f t="shared" si="11"/>
        <v>2.52</v>
      </c>
      <c r="X97" s="4">
        <f t="shared" si="11"/>
        <v>15.7</v>
      </c>
      <c r="Y97" s="4">
        <f t="shared" si="11"/>
        <v>47.099999999999994</v>
      </c>
      <c r="AA97" s="3">
        <v>0</v>
      </c>
      <c r="AB97" s="4">
        <f t="shared" si="12"/>
        <v>0</v>
      </c>
      <c r="AC97" s="5">
        <f t="shared" si="13"/>
        <v>49.894999999999996</v>
      </c>
      <c r="AD97" s="5"/>
    </row>
    <row r="98" spans="1:30" x14ac:dyDescent="0.35">
      <c r="A98" s="3">
        <v>-48.5</v>
      </c>
      <c r="D98" s="4">
        <v>4.78E-6</v>
      </c>
      <c r="E98" s="4">
        <v>4.3800000000000001E-5</v>
      </c>
      <c r="F98" s="4">
        <f t="shared" si="9"/>
        <v>4.78</v>
      </c>
      <c r="G98" s="4">
        <f t="shared" si="9"/>
        <v>43.800000000000004</v>
      </c>
      <c r="H98" s="4"/>
      <c r="J98" s="4">
        <v>2.93E-9</v>
      </c>
      <c r="K98" s="4">
        <v>2.9199999999999998E-9</v>
      </c>
      <c r="L98" s="4">
        <f t="shared" si="15"/>
        <v>2.9300000000000003E-3</v>
      </c>
      <c r="M98" s="4">
        <f t="shared" si="15"/>
        <v>2.9199999999999999E-3</v>
      </c>
      <c r="N98" s="5">
        <f t="shared" si="10"/>
        <v>48.585850000000008</v>
      </c>
      <c r="O98" s="5"/>
      <c r="Q98" s="4">
        <v>2.7500000000000001E-7</v>
      </c>
      <c r="R98" s="4">
        <v>2.52E-6</v>
      </c>
      <c r="S98" s="4">
        <v>1.5699999999999999E-5</v>
      </c>
      <c r="T98" s="3">
        <f t="shared" si="14"/>
        <v>4.7099999999999993E-5</v>
      </c>
      <c r="V98" s="4">
        <f t="shared" si="11"/>
        <v>0.27500000000000002</v>
      </c>
      <c r="W98" s="4">
        <f t="shared" si="11"/>
        <v>2.52</v>
      </c>
      <c r="X98" s="4">
        <f t="shared" si="11"/>
        <v>15.7</v>
      </c>
      <c r="Y98" s="4">
        <f t="shared" si="11"/>
        <v>47.099999999999994</v>
      </c>
      <c r="AA98" s="3">
        <v>0</v>
      </c>
      <c r="AB98" s="4">
        <f t="shared" si="12"/>
        <v>0</v>
      </c>
      <c r="AC98" s="5">
        <f t="shared" si="13"/>
        <v>49.894999999999996</v>
      </c>
      <c r="AD98" s="5"/>
    </row>
    <row r="99" spans="1:30" x14ac:dyDescent="0.35">
      <c r="A99" s="3">
        <v>-49</v>
      </c>
      <c r="D99" s="4">
        <v>4.78E-6</v>
      </c>
      <c r="E99" s="4">
        <v>4.3800000000000001E-5</v>
      </c>
      <c r="F99" s="4">
        <f t="shared" si="9"/>
        <v>4.78</v>
      </c>
      <c r="G99" s="4">
        <f t="shared" si="9"/>
        <v>43.800000000000004</v>
      </c>
      <c r="H99" s="4"/>
      <c r="J99" s="4">
        <v>2.1999999999999998E-9</v>
      </c>
      <c r="K99" s="4">
        <v>2.1900000000000001E-9</v>
      </c>
      <c r="L99" s="4">
        <f t="shared" si="15"/>
        <v>2.2000000000000001E-3</v>
      </c>
      <c r="M99" s="4">
        <f t="shared" si="15"/>
        <v>2.1900000000000001E-3</v>
      </c>
      <c r="N99" s="5">
        <f t="shared" si="10"/>
        <v>48.584390000000006</v>
      </c>
      <c r="O99" s="5"/>
      <c r="Q99" s="4">
        <v>2.7500000000000001E-7</v>
      </c>
      <c r="R99" s="4">
        <v>2.52E-6</v>
      </c>
      <c r="S99" s="4">
        <v>1.5699999999999999E-5</v>
      </c>
      <c r="T99" s="3">
        <f t="shared" si="14"/>
        <v>4.7099999999999993E-5</v>
      </c>
      <c r="V99" s="4">
        <f t="shared" si="11"/>
        <v>0.27500000000000002</v>
      </c>
      <c r="W99" s="4">
        <f t="shared" si="11"/>
        <v>2.52</v>
      </c>
      <c r="X99" s="4">
        <f t="shared" si="11"/>
        <v>15.7</v>
      </c>
      <c r="Y99" s="4">
        <f t="shared" si="11"/>
        <v>47.099999999999994</v>
      </c>
      <c r="AA99" s="3">
        <v>0</v>
      </c>
      <c r="AB99" s="4">
        <f t="shared" si="12"/>
        <v>0</v>
      </c>
      <c r="AC99" s="5">
        <f t="shared" si="13"/>
        <v>49.894999999999996</v>
      </c>
      <c r="AD99" s="5"/>
    </row>
    <row r="100" spans="1:30" x14ac:dyDescent="0.35">
      <c r="A100" s="3">
        <v>-49.5</v>
      </c>
      <c r="D100" s="4">
        <v>4.78E-6</v>
      </c>
      <c r="E100" s="4">
        <v>4.3800000000000001E-5</v>
      </c>
      <c r="F100" s="4">
        <f t="shared" si="9"/>
        <v>4.78</v>
      </c>
      <c r="G100" s="4">
        <f t="shared" si="9"/>
        <v>43.800000000000004</v>
      </c>
      <c r="H100" s="4"/>
      <c r="J100" s="4">
        <v>1.6600000000000001E-9</v>
      </c>
      <c r="K100" s="4">
        <v>1.6500000000000001E-9</v>
      </c>
      <c r="L100" s="4">
        <f t="shared" si="15"/>
        <v>1.6600000000000002E-3</v>
      </c>
      <c r="M100" s="4">
        <f t="shared" si="15"/>
        <v>1.6500000000000002E-3</v>
      </c>
      <c r="N100" s="5">
        <f t="shared" si="10"/>
        <v>48.583310000000004</v>
      </c>
      <c r="O100" s="5"/>
      <c r="Q100" s="4">
        <v>2.7500000000000001E-7</v>
      </c>
      <c r="R100" s="4">
        <v>2.52E-6</v>
      </c>
      <c r="S100" s="4">
        <v>1.5699999999999999E-5</v>
      </c>
      <c r="T100" s="3">
        <f t="shared" si="14"/>
        <v>4.7099999999999993E-5</v>
      </c>
      <c r="V100" s="4">
        <f t="shared" si="11"/>
        <v>0.27500000000000002</v>
      </c>
      <c r="W100" s="4">
        <f t="shared" si="11"/>
        <v>2.52</v>
      </c>
      <c r="X100" s="4">
        <f t="shared" si="11"/>
        <v>15.7</v>
      </c>
      <c r="Y100" s="4">
        <f t="shared" si="11"/>
        <v>47.099999999999994</v>
      </c>
      <c r="AA100" s="3">
        <v>0</v>
      </c>
      <c r="AB100" s="4">
        <f t="shared" si="12"/>
        <v>0</v>
      </c>
      <c r="AC100" s="5">
        <f t="shared" si="13"/>
        <v>49.894999999999996</v>
      </c>
      <c r="AD100" s="5"/>
    </row>
    <row r="101" spans="1:30" x14ac:dyDescent="0.35">
      <c r="A101" s="3">
        <v>-50</v>
      </c>
      <c r="D101" s="4">
        <v>4.78E-6</v>
      </c>
      <c r="E101" s="4">
        <v>4.3800000000000001E-5</v>
      </c>
      <c r="F101" s="4">
        <f t="shared" si="9"/>
        <v>4.78</v>
      </c>
      <c r="G101" s="4">
        <f t="shared" si="9"/>
        <v>43.800000000000004</v>
      </c>
      <c r="H101" s="4"/>
      <c r="J101" s="4">
        <v>1.2400000000000001E-9</v>
      </c>
      <c r="K101" s="4">
        <v>1.2400000000000001E-9</v>
      </c>
      <c r="L101" s="4">
        <f t="shared" si="15"/>
        <v>1.2400000000000002E-3</v>
      </c>
      <c r="M101" s="4">
        <f t="shared" si="15"/>
        <v>1.2400000000000002E-3</v>
      </c>
      <c r="N101" s="5">
        <f t="shared" si="10"/>
        <v>48.582480000000011</v>
      </c>
      <c r="O101" s="5"/>
      <c r="Q101" s="4">
        <v>2.7500000000000001E-7</v>
      </c>
      <c r="R101" s="4">
        <v>2.52E-6</v>
      </c>
      <c r="S101" s="4">
        <v>1.5699999999999999E-5</v>
      </c>
      <c r="T101" s="3">
        <f t="shared" si="14"/>
        <v>4.7099999999999993E-5</v>
      </c>
      <c r="V101" s="4">
        <f t="shared" si="11"/>
        <v>0.27500000000000002</v>
      </c>
      <c r="W101" s="4">
        <f t="shared" si="11"/>
        <v>2.52</v>
      </c>
      <c r="X101" s="4">
        <f t="shared" si="11"/>
        <v>15.7</v>
      </c>
      <c r="Y101" s="4">
        <f t="shared" si="11"/>
        <v>47.099999999999994</v>
      </c>
      <c r="AA101" s="3">
        <v>0</v>
      </c>
      <c r="AB101" s="4">
        <f t="shared" si="12"/>
        <v>0</v>
      </c>
      <c r="AC101" s="5">
        <f t="shared" si="13"/>
        <v>49.894999999999996</v>
      </c>
      <c r="AD101" s="5"/>
    </row>
    <row r="102" spans="1:30" x14ac:dyDescent="0.35">
      <c r="AB102" s="4"/>
    </row>
    <row r="103" spans="1:30" x14ac:dyDescent="0.35">
      <c r="AB103" s="4"/>
    </row>
    <row r="104" spans="1:30" x14ac:dyDescent="0.35">
      <c r="AB104" s="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B87EE-6EF1-4531-A956-1305D28EC0EA}">
  <dimension ref="A1:AH101"/>
  <sheetViews>
    <sheetView workbookViewId="0">
      <selection activeCell="L1" sqref="L1"/>
    </sheetView>
  </sheetViews>
  <sheetFormatPr defaultRowHeight="14.5" x14ac:dyDescent="0.35"/>
  <cols>
    <col min="1" max="16384" width="8.7265625" style="3"/>
  </cols>
  <sheetData>
    <row r="1" spans="1:34" x14ac:dyDescent="0.35">
      <c r="A1" s="3" t="s">
        <v>105</v>
      </c>
      <c r="C1" s="3" t="s">
        <v>124</v>
      </c>
      <c r="D1" s="3" t="s">
        <v>124</v>
      </c>
      <c r="F1" s="3" t="s">
        <v>125</v>
      </c>
      <c r="G1" s="3" t="s">
        <v>125</v>
      </c>
      <c r="H1" s="3" t="s">
        <v>126</v>
      </c>
      <c r="K1" s="3" t="s">
        <v>80</v>
      </c>
      <c r="L1" s="3" t="s">
        <v>127</v>
      </c>
      <c r="M1" s="3" t="s">
        <v>128</v>
      </c>
      <c r="N1" s="3" t="s">
        <v>80</v>
      </c>
      <c r="O1" s="3" t="s">
        <v>127</v>
      </c>
      <c r="P1" s="3" t="s">
        <v>128</v>
      </c>
      <c r="Q1" s="3" t="s">
        <v>129</v>
      </c>
      <c r="U1" s="3" t="s">
        <v>80</v>
      </c>
      <c r="V1" s="3" t="s">
        <v>127</v>
      </c>
      <c r="W1" s="3" t="s">
        <v>131</v>
      </c>
      <c r="X1" s="3" t="s">
        <v>80</v>
      </c>
      <c r="Y1" s="3" t="s">
        <v>127</v>
      </c>
      <c r="Z1" s="3" t="s">
        <v>131</v>
      </c>
      <c r="AA1" s="3" t="s">
        <v>129</v>
      </c>
      <c r="AD1" s="3" t="s">
        <v>133</v>
      </c>
      <c r="AE1" s="3" t="s">
        <v>133</v>
      </c>
      <c r="AF1" s="3" t="s">
        <v>125</v>
      </c>
      <c r="AG1" s="3" t="s">
        <v>125</v>
      </c>
      <c r="AH1" s="3" t="s">
        <v>126</v>
      </c>
    </row>
    <row r="2" spans="1:34" ht="15.5" x14ac:dyDescent="0.35">
      <c r="A2" s="3">
        <v>-0.69899999999999995</v>
      </c>
      <c r="B2" s="6" t="s">
        <v>115</v>
      </c>
      <c r="C2" s="4">
        <v>4.7700000000000001E-6</v>
      </c>
      <c r="D2" s="4">
        <f>C2/0.000001</f>
        <v>4.7700000000000005</v>
      </c>
      <c r="E2" s="4"/>
      <c r="F2" s="4">
        <v>4.6099999999999999E-19</v>
      </c>
      <c r="G2" s="4">
        <f>F2/0.000001</f>
        <v>4.6100000000000006E-13</v>
      </c>
      <c r="H2" s="5">
        <f>D2+G2</f>
        <v>4.7700000000004614</v>
      </c>
      <c r="J2" s="3" t="s">
        <v>135</v>
      </c>
      <c r="K2" s="4">
        <v>2.9499999999999999E-9</v>
      </c>
      <c r="L2" s="4">
        <v>4.3000000000000001E-8</v>
      </c>
      <c r="M2" s="4">
        <v>4.9599999999999999E-6</v>
      </c>
      <c r="N2" s="4">
        <f>K2/0.000001</f>
        <v>2.9499999999999999E-3</v>
      </c>
      <c r="O2" s="4">
        <f>L2/0.000001</f>
        <v>4.3000000000000003E-2</v>
      </c>
      <c r="P2" s="4">
        <f>M2/0.000001</f>
        <v>4.96</v>
      </c>
      <c r="Q2" s="4">
        <f>P2+O2+N2</f>
        <v>5.0059500000000003</v>
      </c>
      <c r="U2" s="4">
        <v>1.2000000000000001E-11</v>
      </c>
      <c r="V2" s="4">
        <v>2.5100000000000001E-10</v>
      </c>
      <c r="W2" s="4">
        <v>4.8600000000000001E-6</v>
      </c>
      <c r="X2" s="4">
        <f>U2/0.000001</f>
        <v>1.2E-5</v>
      </c>
      <c r="Y2" s="4">
        <f t="shared" ref="Y2:Z17" si="0">V2/0.000001</f>
        <v>2.5100000000000003E-4</v>
      </c>
      <c r="Z2" s="4">
        <f t="shared" si="0"/>
        <v>4.8600000000000003</v>
      </c>
      <c r="AA2" s="5">
        <f>X2+Y2+Z2</f>
        <v>4.8602630000000007</v>
      </c>
      <c r="AD2" s="4">
        <v>5.0000000000000004E-6</v>
      </c>
      <c r="AE2" s="4">
        <f>AD2/0.000001</f>
        <v>5.0000000000000009</v>
      </c>
      <c r="AF2" s="4">
        <v>2.4300000000000001E-23</v>
      </c>
      <c r="AG2" s="4">
        <f>AF2/0.000001</f>
        <v>2.4300000000000002E-17</v>
      </c>
      <c r="AH2" s="5">
        <f t="shared" ref="AH2:AH65" si="1">AE2+AG2</f>
        <v>5.0000000000000009</v>
      </c>
    </row>
    <row r="3" spans="1:34" x14ac:dyDescent="0.35">
      <c r="A3" s="3">
        <v>-1.2</v>
      </c>
      <c r="C3" s="4">
        <v>4.7700000000000001E-6</v>
      </c>
      <c r="D3" s="4">
        <f t="shared" ref="D3:D66" si="2">C3/0.000001</f>
        <v>4.7700000000000005</v>
      </c>
      <c r="E3" s="4"/>
      <c r="F3" s="4">
        <v>3.4599999999999998E-19</v>
      </c>
      <c r="G3" s="4">
        <f t="shared" ref="G3:G66" si="3">F3/0.000001</f>
        <v>3.4599999999999999E-13</v>
      </c>
      <c r="H3" s="5">
        <f t="shared" ref="H3:H66" si="4">D3+G3</f>
        <v>4.7700000000003469</v>
      </c>
      <c r="K3" s="4">
        <v>3.9300000000000003E-9</v>
      </c>
      <c r="L3" s="4">
        <v>5.76E-8</v>
      </c>
      <c r="M3" s="4">
        <v>4.9400000000000001E-6</v>
      </c>
      <c r="N3" s="4">
        <f t="shared" ref="N3:P66" si="5">K3/0.000001</f>
        <v>3.9300000000000003E-3</v>
      </c>
      <c r="O3" s="4">
        <f t="shared" si="5"/>
        <v>5.7600000000000005E-2</v>
      </c>
      <c r="P3" s="4">
        <f t="shared" si="5"/>
        <v>4.9400000000000004</v>
      </c>
      <c r="Q3" s="4">
        <f t="shared" ref="Q3:Q66" si="6">P3+O3+N3</f>
        <v>5.0015300000000007</v>
      </c>
      <c r="U3" s="4">
        <v>1.2000000000000001E-11</v>
      </c>
      <c r="V3" s="4">
        <v>2.5100000000000001E-10</v>
      </c>
      <c r="W3" s="4">
        <v>4.8600000000000001E-6</v>
      </c>
      <c r="X3" s="4">
        <f t="shared" ref="X3:Z66" si="7">U3/0.000001</f>
        <v>1.2E-5</v>
      </c>
      <c r="Y3" s="4">
        <f t="shared" si="0"/>
        <v>2.5100000000000003E-4</v>
      </c>
      <c r="Z3" s="4">
        <f t="shared" si="0"/>
        <v>4.8600000000000003</v>
      </c>
      <c r="AA3" s="5">
        <f t="shared" ref="AA3:AA66" si="8">X3+Y3+Z3</f>
        <v>4.8602630000000007</v>
      </c>
      <c r="AD3" s="4">
        <v>5.0000000000000004E-6</v>
      </c>
      <c r="AE3" s="4">
        <f t="shared" ref="AE3:AE66" si="9">AD3/0.000001</f>
        <v>5.0000000000000009</v>
      </c>
      <c r="AF3" s="4">
        <v>1.82E-23</v>
      </c>
      <c r="AG3" s="4">
        <f t="shared" ref="AG3:AG66" si="10">AF3/0.000001</f>
        <v>1.8200000000000002E-17</v>
      </c>
      <c r="AH3" s="5">
        <f t="shared" si="1"/>
        <v>5.0000000000000009</v>
      </c>
    </row>
    <row r="4" spans="1:34" x14ac:dyDescent="0.35">
      <c r="A4" s="3">
        <v>-1.7</v>
      </c>
      <c r="C4" s="4">
        <v>4.7700000000000001E-6</v>
      </c>
      <c r="D4" s="4">
        <f t="shared" si="2"/>
        <v>4.7700000000000005</v>
      </c>
      <c r="E4" s="4"/>
      <c r="F4" s="4">
        <v>2.5899999999999998E-19</v>
      </c>
      <c r="G4" s="4">
        <f t="shared" si="3"/>
        <v>2.5900000000000001E-13</v>
      </c>
      <c r="H4" s="5">
        <f t="shared" si="4"/>
        <v>4.7700000000002598</v>
      </c>
      <c r="J4" s="3" t="s">
        <v>130</v>
      </c>
      <c r="K4" s="4">
        <v>5.2400000000000001E-9</v>
      </c>
      <c r="L4" s="4">
        <v>7.6799999999999999E-8</v>
      </c>
      <c r="M4" s="4">
        <v>4.9200000000000003E-6</v>
      </c>
      <c r="N4" s="4">
        <f t="shared" si="5"/>
        <v>5.2400000000000007E-3</v>
      </c>
      <c r="O4" s="4">
        <f t="shared" si="5"/>
        <v>7.6800000000000007E-2</v>
      </c>
      <c r="P4" s="4">
        <f t="shared" si="5"/>
        <v>4.9200000000000008</v>
      </c>
      <c r="Q4" s="4">
        <f t="shared" si="6"/>
        <v>5.0020400000000009</v>
      </c>
      <c r="S4" s="3" t="s">
        <v>132</v>
      </c>
      <c r="U4" s="4">
        <v>1.2000000000000001E-11</v>
      </c>
      <c r="V4" s="4">
        <v>2.5100000000000001E-10</v>
      </c>
      <c r="W4" s="4">
        <v>4.8600000000000001E-6</v>
      </c>
      <c r="X4" s="4">
        <f t="shared" si="7"/>
        <v>1.2E-5</v>
      </c>
      <c r="Y4" s="4">
        <f t="shared" si="0"/>
        <v>2.5100000000000003E-4</v>
      </c>
      <c r="Z4" s="4">
        <f t="shared" si="0"/>
        <v>4.8600000000000003</v>
      </c>
      <c r="AA4" s="5">
        <f t="shared" si="8"/>
        <v>4.8602630000000007</v>
      </c>
      <c r="AC4" s="3" t="s">
        <v>134</v>
      </c>
      <c r="AD4" s="4">
        <v>5.0000000000000004E-6</v>
      </c>
      <c r="AE4" s="4">
        <f t="shared" si="9"/>
        <v>5.0000000000000009</v>
      </c>
      <c r="AF4" s="4">
        <v>1.37E-23</v>
      </c>
      <c r="AG4" s="4">
        <f t="shared" si="10"/>
        <v>1.3700000000000001E-17</v>
      </c>
      <c r="AH4" s="5">
        <f t="shared" si="1"/>
        <v>5.0000000000000009</v>
      </c>
    </row>
    <row r="5" spans="1:34" x14ac:dyDescent="0.35">
      <c r="A5" s="3">
        <v>-2.19</v>
      </c>
      <c r="C5" s="4">
        <v>4.7700000000000001E-6</v>
      </c>
      <c r="D5" s="4">
        <f t="shared" si="2"/>
        <v>4.7700000000000005</v>
      </c>
      <c r="E5" s="4"/>
      <c r="F5" s="4">
        <v>1.9600000000000001E-19</v>
      </c>
      <c r="G5" s="4">
        <f t="shared" si="3"/>
        <v>1.9600000000000002E-13</v>
      </c>
      <c r="H5" s="5">
        <f t="shared" si="4"/>
        <v>4.7700000000001967</v>
      </c>
      <c r="K5" s="4">
        <v>6.9399999999999996E-9</v>
      </c>
      <c r="L5" s="4">
        <v>1.02E-7</v>
      </c>
      <c r="M5" s="4">
        <v>4.8899999999999998E-6</v>
      </c>
      <c r="N5" s="4">
        <f t="shared" si="5"/>
        <v>6.94E-3</v>
      </c>
      <c r="O5" s="4">
        <f t="shared" si="5"/>
        <v>0.10200000000000001</v>
      </c>
      <c r="P5" s="4">
        <f t="shared" si="5"/>
        <v>4.8899999999999997</v>
      </c>
      <c r="Q5" s="4">
        <f t="shared" si="6"/>
        <v>4.9989400000000002</v>
      </c>
      <c r="U5" s="4">
        <v>1.2000000000000001E-11</v>
      </c>
      <c r="V5" s="4">
        <v>2.5100000000000001E-10</v>
      </c>
      <c r="W5" s="4">
        <v>4.8600000000000001E-6</v>
      </c>
      <c r="X5" s="4">
        <f t="shared" si="7"/>
        <v>1.2E-5</v>
      </c>
      <c r="Y5" s="4">
        <f t="shared" si="0"/>
        <v>2.5100000000000003E-4</v>
      </c>
      <c r="Z5" s="4">
        <f t="shared" si="0"/>
        <v>4.8600000000000003</v>
      </c>
      <c r="AA5" s="5">
        <f t="shared" si="8"/>
        <v>4.8602630000000007</v>
      </c>
      <c r="AD5" s="4">
        <v>5.0000000000000004E-6</v>
      </c>
      <c r="AE5" s="4">
        <f t="shared" si="9"/>
        <v>5.0000000000000009</v>
      </c>
      <c r="AF5" s="4">
        <v>1.0299999999999999E-23</v>
      </c>
      <c r="AG5" s="4">
        <f t="shared" si="10"/>
        <v>1.0300000000000001E-17</v>
      </c>
      <c r="AH5" s="5">
        <f t="shared" si="1"/>
        <v>5.0000000000000009</v>
      </c>
    </row>
    <row r="6" spans="1:34" x14ac:dyDescent="0.35">
      <c r="A6" s="3">
        <v>-2.69</v>
      </c>
      <c r="C6" s="4">
        <v>4.7700000000000001E-6</v>
      </c>
      <c r="D6" s="4">
        <f t="shared" si="2"/>
        <v>4.7700000000000005</v>
      </c>
      <c r="E6" s="4"/>
      <c r="F6" s="4">
        <v>1.4699999999999999E-19</v>
      </c>
      <c r="G6" s="4">
        <f t="shared" si="3"/>
        <v>1.47E-13</v>
      </c>
      <c r="H6" s="5">
        <f t="shared" si="4"/>
        <v>4.7700000000001479</v>
      </c>
      <c r="K6" s="4">
        <v>9.2599999999999999E-9</v>
      </c>
      <c r="L6" s="4">
        <v>1.37E-7</v>
      </c>
      <c r="M6" s="4">
        <v>4.8600000000000001E-6</v>
      </c>
      <c r="N6" s="4">
        <f t="shared" si="5"/>
        <v>9.2600000000000009E-3</v>
      </c>
      <c r="O6" s="4">
        <f t="shared" si="5"/>
        <v>0.13700000000000001</v>
      </c>
      <c r="P6" s="4">
        <f t="shared" si="5"/>
        <v>4.8600000000000003</v>
      </c>
      <c r="Q6" s="4">
        <f t="shared" si="6"/>
        <v>5.0062600000000002</v>
      </c>
      <c r="U6" s="4">
        <v>1.2000000000000001E-11</v>
      </c>
      <c r="V6" s="4">
        <v>2.5100000000000001E-10</v>
      </c>
      <c r="W6" s="4">
        <v>4.8600000000000001E-6</v>
      </c>
      <c r="X6" s="4">
        <f t="shared" si="7"/>
        <v>1.2E-5</v>
      </c>
      <c r="Y6" s="4">
        <f t="shared" si="0"/>
        <v>2.5100000000000003E-4</v>
      </c>
      <c r="Z6" s="4">
        <f t="shared" si="0"/>
        <v>4.8600000000000003</v>
      </c>
      <c r="AA6" s="5">
        <f t="shared" si="8"/>
        <v>4.8602630000000007</v>
      </c>
      <c r="AD6" s="4">
        <v>5.0000000000000004E-6</v>
      </c>
      <c r="AE6" s="4">
        <f t="shared" si="9"/>
        <v>5.0000000000000009</v>
      </c>
      <c r="AF6" s="4">
        <v>7.7200000000000002E-24</v>
      </c>
      <c r="AG6" s="4">
        <f t="shared" si="10"/>
        <v>7.7200000000000005E-18</v>
      </c>
      <c r="AH6" s="5">
        <f t="shared" si="1"/>
        <v>5.0000000000000009</v>
      </c>
    </row>
    <row r="7" spans="1:34" x14ac:dyDescent="0.35">
      <c r="A7" s="3">
        <v>-3.19</v>
      </c>
      <c r="C7" s="4">
        <v>4.7700000000000001E-6</v>
      </c>
      <c r="D7" s="4">
        <f t="shared" si="2"/>
        <v>4.7700000000000005</v>
      </c>
      <c r="E7" s="4"/>
      <c r="F7" s="4">
        <v>1.0999999999999999E-19</v>
      </c>
      <c r="G7" s="4">
        <f t="shared" si="3"/>
        <v>1.1E-13</v>
      </c>
      <c r="H7" s="5">
        <f t="shared" si="4"/>
        <v>4.7700000000001106</v>
      </c>
      <c r="K7" s="4">
        <v>1.2299999999999999E-8</v>
      </c>
      <c r="L7" s="4">
        <v>1.8300000000000001E-7</v>
      </c>
      <c r="M7" s="4">
        <v>4.8099999999999997E-6</v>
      </c>
      <c r="N7" s="4">
        <f t="shared" si="5"/>
        <v>1.23E-2</v>
      </c>
      <c r="O7" s="4">
        <f t="shared" si="5"/>
        <v>0.18300000000000002</v>
      </c>
      <c r="P7" s="4">
        <f t="shared" si="5"/>
        <v>4.8099999999999996</v>
      </c>
      <c r="Q7" s="4">
        <f t="shared" si="6"/>
        <v>5.0052999999999992</v>
      </c>
      <c r="U7" s="4">
        <v>1.2000000000000001E-11</v>
      </c>
      <c r="V7" s="4">
        <v>2.5100000000000001E-10</v>
      </c>
      <c r="W7" s="4">
        <v>4.8600000000000001E-6</v>
      </c>
      <c r="X7" s="4">
        <f t="shared" si="7"/>
        <v>1.2E-5</v>
      </c>
      <c r="Y7" s="4">
        <f t="shared" si="0"/>
        <v>2.5100000000000003E-4</v>
      </c>
      <c r="Z7" s="4">
        <f t="shared" si="0"/>
        <v>4.8600000000000003</v>
      </c>
      <c r="AA7" s="5">
        <f t="shared" si="8"/>
        <v>4.8602630000000007</v>
      </c>
      <c r="AD7" s="4">
        <v>5.0000000000000004E-6</v>
      </c>
      <c r="AE7" s="4">
        <f t="shared" si="9"/>
        <v>5.0000000000000009</v>
      </c>
      <c r="AF7" s="4">
        <v>5.7900000000000001E-24</v>
      </c>
      <c r="AG7" s="4">
        <f t="shared" si="10"/>
        <v>5.7900000000000008E-18</v>
      </c>
      <c r="AH7" s="5">
        <f t="shared" si="1"/>
        <v>5.0000000000000009</v>
      </c>
    </row>
    <row r="8" spans="1:34" x14ac:dyDescent="0.35">
      <c r="A8" s="3">
        <v>-3.69</v>
      </c>
      <c r="C8" s="4">
        <v>4.7700000000000001E-6</v>
      </c>
      <c r="D8" s="4">
        <f t="shared" si="2"/>
        <v>4.7700000000000005</v>
      </c>
      <c r="E8" s="4"/>
      <c r="F8" s="4">
        <v>8.2499999999999994E-20</v>
      </c>
      <c r="G8" s="4">
        <f t="shared" si="3"/>
        <v>8.2500000000000002E-14</v>
      </c>
      <c r="H8" s="5">
        <f t="shared" si="4"/>
        <v>4.7700000000000831</v>
      </c>
      <c r="K8" s="4">
        <v>1.6499999999999999E-8</v>
      </c>
      <c r="L8" s="4">
        <v>2.4600000000000001E-7</v>
      </c>
      <c r="M8" s="4">
        <v>4.7400000000000004E-6</v>
      </c>
      <c r="N8" s="4">
        <f t="shared" si="5"/>
        <v>1.6500000000000001E-2</v>
      </c>
      <c r="O8" s="4">
        <f t="shared" si="5"/>
        <v>0.24600000000000002</v>
      </c>
      <c r="P8" s="4">
        <f t="shared" si="5"/>
        <v>4.74</v>
      </c>
      <c r="Q8" s="4">
        <f t="shared" si="6"/>
        <v>5.0025000000000004</v>
      </c>
      <c r="U8" s="4">
        <v>1.2000000000000001E-11</v>
      </c>
      <c r="V8" s="4">
        <v>2.5100000000000001E-10</v>
      </c>
      <c r="W8" s="4">
        <v>4.8600000000000001E-6</v>
      </c>
      <c r="X8" s="4">
        <f t="shared" si="7"/>
        <v>1.2E-5</v>
      </c>
      <c r="Y8" s="4">
        <f t="shared" si="0"/>
        <v>2.5100000000000003E-4</v>
      </c>
      <c r="Z8" s="4">
        <f t="shared" si="0"/>
        <v>4.8600000000000003</v>
      </c>
      <c r="AA8" s="5">
        <f t="shared" si="8"/>
        <v>4.8602630000000007</v>
      </c>
      <c r="AD8" s="4">
        <v>5.0000000000000004E-6</v>
      </c>
      <c r="AE8" s="4">
        <f t="shared" si="9"/>
        <v>5.0000000000000009</v>
      </c>
      <c r="AF8" s="4">
        <v>4.3400000000000002E-24</v>
      </c>
      <c r="AG8" s="4">
        <f t="shared" si="10"/>
        <v>4.34E-18</v>
      </c>
      <c r="AH8" s="5">
        <f t="shared" si="1"/>
        <v>5.0000000000000009</v>
      </c>
    </row>
    <row r="9" spans="1:34" x14ac:dyDescent="0.35">
      <c r="A9" s="3">
        <v>-4.1900000000000004</v>
      </c>
      <c r="C9" s="4">
        <v>4.7700000000000001E-6</v>
      </c>
      <c r="D9" s="4">
        <f t="shared" si="2"/>
        <v>4.7700000000000005</v>
      </c>
      <c r="E9" s="4"/>
      <c r="F9" s="4">
        <v>6.1899999999999997E-20</v>
      </c>
      <c r="G9" s="4">
        <f t="shared" si="3"/>
        <v>6.1899999999999994E-14</v>
      </c>
      <c r="H9" s="5">
        <f t="shared" si="4"/>
        <v>4.7700000000000626</v>
      </c>
      <c r="K9" s="4">
        <v>2.1999999999999998E-8</v>
      </c>
      <c r="L9" s="4">
        <v>3.2800000000000003E-7</v>
      </c>
      <c r="M9" s="4">
        <v>4.6600000000000003E-6</v>
      </c>
      <c r="N9" s="4">
        <f t="shared" si="5"/>
        <v>2.1999999999999999E-2</v>
      </c>
      <c r="O9" s="4">
        <f t="shared" si="5"/>
        <v>0.32800000000000001</v>
      </c>
      <c r="P9" s="4">
        <f t="shared" si="5"/>
        <v>4.66</v>
      </c>
      <c r="Q9" s="4">
        <f t="shared" si="6"/>
        <v>5.0100000000000007</v>
      </c>
      <c r="U9" s="4">
        <v>1.2000000000000001E-11</v>
      </c>
      <c r="V9" s="4">
        <v>2.5100000000000001E-10</v>
      </c>
      <c r="W9" s="4">
        <v>4.8600000000000001E-6</v>
      </c>
      <c r="X9" s="4">
        <f t="shared" si="7"/>
        <v>1.2E-5</v>
      </c>
      <c r="Y9" s="4">
        <f t="shared" si="0"/>
        <v>2.5100000000000003E-4</v>
      </c>
      <c r="Z9" s="4">
        <f t="shared" si="0"/>
        <v>4.8600000000000003</v>
      </c>
      <c r="AA9" s="5">
        <f t="shared" si="8"/>
        <v>4.8602630000000007</v>
      </c>
      <c r="AD9" s="4">
        <v>4.8600000000000001E-6</v>
      </c>
      <c r="AE9" s="4">
        <f t="shared" si="9"/>
        <v>4.8600000000000003</v>
      </c>
      <c r="AF9" s="4">
        <v>3.26E-24</v>
      </c>
      <c r="AG9" s="4">
        <f t="shared" si="10"/>
        <v>3.26E-18</v>
      </c>
      <c r="AH9" s="5">
        <f t="shared" si="1"/>
        <v>4.8600000000000003</v>
      </c>
    </row>
    <row r="10" spans="1:34" x14ac:dyDescent="0.35">
      <c r="A10" s="3">
        <v>-4.68</v>
      </c>
      <c r="C10" s="4">
        <v>4.7700000000000001E-6</v>
      </c>
      <c r="D10" s="4">
        <f t="shared" si="2"/>
        <v>4.7700000000000005</v>
      </c>
      <c r="E10" s="4"/>
      <c r="F10" s="4">
        <v>4.6699999999999998E-20</v>
      </c>
      <c r="G10" s="4">
        <f t="shared" si="3"/>
        <v>4.6699999999999999E-14</v>
      </c>
      <c r="H10" s="5">
        <f t="shared" si="4"/>
        <v>4.7700000000000475</v>
      </c>
      <c r="K10" s="4">
        <v>2.9099999999999999E-8</v>
      </c>
      <c r="L10" s="4">
        <v>4.4000000000000002E-7</v>
      </c>
      <c r="M10" s="4">
        <v>4.5399999999999997E-6</v>
      </c>
      <c r="N10" s="4">
        <f t="shared" si="5"/>
        <v>2.9100000000000001E-2</v>
      </c>
      <c r="O10" s="4">
        <f t="shared" si="5"/>
        <v>0.44000000000000006</v>
      </c>
      <c r="P10" s="4">
        <f t="shared" si="5"/>
        <v>4.54</v>
      </c>
      <c r="Q10" s="4">
        <f t="shared" si="6"/>
        <v>5.0091000000000001</v>
      </c>
      <c r="U10" s="4">
        <v>1.2000000000000001E-11</v>
      </c>
      <c r="V10" s="4">
        <v>2.5100000000000001E-10</v>
      </c>
      <c r="W10" s="4">
        <v>4.8600000000000001E-6</v>
      </c>
      <c r="X10" s="4">
        <f t="shared" si="7"/>
        <v>1.2E-5</v>
      </c>
      <c r="Y10" s="4">
        <f t="shared" si="0"/>
        <v>2.5100000000000003E-4</v>
      </c>
      <c r="Z10" s="4">
        <f t="shared" si="0"/>
        <v>4.8600000000000003</v>
      </c>
      <c r="AA10" s="5">
        <f t="shared" si="8"/>
        <v>4.8602630000000007</v>
      </c>
      <c r="AD10" s="4">
        <v>4.8600000000000001E-6</v>
      </c>
      <c r="AE10" s="4">
        <f t="shared" si="9"/>
        <v>4.8600000000000003</v>
      </c>
      <c r="AF10" s="4">
        <v>2.46E-24</v>
      </c>
      <c r="AG10" s="4">
        <f t="shared" si="10"/>
        <v>2.46E-18</v>
      </c>
      <c r="AH10" s="5">
        <f t="shared" si="1"/>
        <v>4.8600000000000003</v>
      </c>
    </row>
    <row r="11" spans="1:34" x14ac:dyDescent="0.35">
      <c r="A11" s="3">
        <v>-5.18</v>
      </c>
      <c r="C11" s="4">
        <v>4.7700000000000001E-6</v>
      </c>
      <c r="D11" s="4">
        <f t="shared" si="2"/>
        <v>4.7700000000000005</v>
      </c>
      <c r="E11" s="4"/>
      <c r="F11" s="4">
        <v>3.5E-20</v>
      </c>
      <c r="G11" s="4">
        <f t="shared" si="3"/>
        <v>3.5000000000000002E-14</v>
      </c>
      <c r="H11" s="5">
        <f t="shared" si="4"/>
        <v>4.7700000000000351</v>
      </c>
      <c r="K11" s="4">
        <v>3.8799999999999997E-8</v>
      </c>
      <c r="L11" s="4">
        <v>5.8599999999999998E-7</v>
      </c>
      <c r="M11" s="4">
        <v>4.3900000000000003E-6</v>
      </c>
      <c r="N11" s="4">
        <f t="shared" si="5"/>
        <v>3.8800000000000001E-2</v>
      </c>
      <c r="O11" s="4">
        <f t="shared" si="5"/>
        <v>0.58599999999999997</v>
      </c>
      <c r="P11" s="4">
        <f t="shared" si="5"/>
        <v>4.3900000000000006</v>
      </c>
      <c r="Q11" s="4">
        <f t="shared" si="6"/>
        <v>5.014800000000001</v>
      </c>
      <c r="U11" s="4">
        <v>1.2000000000000001E-11</v>
      </c>
      <c r="V11" s="4">
        <v>2.5100000000000001E-10</v>
      </c>
      <c r="W11" s="4">
        <v>4.8600000000000001E-6</v>
      </c>
      <c r="X11" s="4">
        <f t="shared" si="7"/>
        <v>1.2E-5</v>
      </c>
      <c r="Y11" s="4">
        <f t="shared" si="0"/>
        <v>2.5100000000000003E-4</v>
      </c>
      <c r="Z11" s="4">
        <f t="shared" si="0"/>
        <v>4.8600000000000003</v>
      </c>
      <c r="AA11" s="5">
        <f t="shared" si="8"/>
        <v>4.8602630000000007</v>
      </c>
      <c r="AD11" s="4">
        <v>4.8600000000000001E-6</v>
      </c>
      <c r="AE11" s="4">
        <f t="shared" si="9"/>
        <v>4.8600000000000003</v>
      </c>
      <c r="AF11" s="4">
        <v>1.8399999999999999E-24</v>
      </c>
      <c r="AG11" s="4">
        <f t="shared" si="10"/>
        <v>1.8399999999999998E-18</v>
      </c>
      <c r="AH11" s="5">
        <f t="shared" si="1"/>
        <v>4.8600000000000003</v>
      </c>
    </row>
    <row r="12" spans="1:34" x14ac:dyDescent="0.35">
      <c r="A12" s="3">
        <v>-5.68</v>
      </c>
      <c r="C12" s="4">
        <v>4.7700000000000001E-6</v>
      </c>
      <c r="D12" s="4">
        <f t="shared" si="2"/>
        <v>4.7700000000000005</v>
      </c>
      <c r="E12" s="4"/>
      <c r="F12" s="4">
        <v>2.62E-20</v>
      </c>
      <c r="G12" s="4">
        <f t="shared" si="3"/>
        <v>2.6200000000000001E-14</v>
      </c>
      <c r="H12" s="5">
        <f t="shared" si="4"/>
        <v>4.7700000000000262</v>
      </c>
      <c r="K12" s="4">
        <v>5.1800000000000001E-8</v>
      </c>
      <c r="L12" s="4">
        <v>7.8199999999999999E-7</v>
      </c>
      <c r="M12" s="4">
        <v>4.1799999999999998E-6</v>
      </c>
      <c r="N12" s="4">
        <f t="shared" si="5"/>
        <v>5.1800000000000006E-2</v>
      </c>
      <c r="O12" s="4">
        <f t="shared" si="5"/>
        <v>0.78200000000000003</v>
      </c>
      <c r="P12" s="4">
        <f t="shared" si="5"/>
        <v>4.18</v>
      </c>
      <c r="Q12" s="4">
        <f t="shared" si="6"/>
        <v>5.0137999999999998</v>
      </c>
      <c r="U12" s="4">
        <v>1.2000000000000001E-11</v>
      </c>
      <c r="V12" s="4">
        <v>2.5100000000000001E-10</v>
      </c>
      <c r="W12" s="4">
        <v>4.8600000000000001E-6</v>
      </c>
      <c r="X12" s="4">
        <f t="shared" si="7"/>
        <v>1.2E-5</v>
      </c>
      <c r="Y12" s="4">
        <f t="shared" si="0"/>
        <v>2.5100000000000003E-4</v>
      </c>
      <c r="Z12" s="4">
        <f t="shared" si="0"/>
        <v>4.8600000000000003</v>
      </c>
      <c r="AA12" s="5">
        <f t="shared" si="8"/>
        <v>4.8602630000000007</v>
      </c>
      <c r="AD12" s="4">
        <v>4.8600000000000001E-6</v>
      </c>
      <c r="AE12" s="4">
        <f t="shared" si="9"/>
        <v>4.8600000000000003</v>
      </c>
      <c r="AF12" s="4">
        <v>1.3799999999999999E-24</v>
      </c>
      <c r="AG12" s="4">
        <f t="shared" si="10"/>
        <v>1.38E-18</v>
      </c>
      <c r="AH12" s="5">
        <f t="shared" si="1"/>
        <v>4.8600000000000003</v>
      </c>
    </row>
    <row r="13" spans="1:34" x14ac:dyDescent="0.35">
      <c r="A13" s="3">
        <v>-6.18</v>
      </c>
      <c r="C13" s="4">
        <v>4.7700000000000001E-6</v>
      </c>
      <c r="D13" s="4">
        <f t="shared" si="2"/>
        <v>4.7700000000000005</v>
      </c>
      <c r="E13" s="4"/>
      <c r="F13" s="4">
        <v>1.9700000000000001E-20</v>
      </c>
      <c r="G13" s="4">
        <f t="shared" si="3"/>
        <v>1.9700000000000001E-14</v>
      </c>
      <c r="H13" s="5">
        <f t="shared" si="4"/>
        <v>4.77000000000002</v>
      </c>
      <c r="K13" s="4">
        <v>6.8999999999999996E-8</v>
      </c>
      <c r="L13" s="4">
        <v>1.0499999999999999E-6</v>
      </c>
      <c r="M13" s="4">
        <v>3.8999999999999999E-6</v>
      </c>
      <c r="N13" s="4">
        <f t="shared" si="5"/>
        <v>6.9000000000000006E-2</v>
      </c>
      <c r="O13" s="4">
        <f t="shared" si="5"/>
        <v>1.05</v>
      </c>
      <c r="P13" s="4">
        <f t="shared" si="5"/>
        <v>3.9</v>
      </c>
      <c r="Q13" s="4">
        <f t="shared" si="6"/>
        <v>5.0190000000000001</v>
      </c>
      <c r="U13" s="4">
        <v>1.2000000000000001E-11</v>
      </c>
      <c r="V13" s="4">
        <v>2.5100000000000001E-10</v>
      </c>
      <c r="W13" s="4">
        <v>4.8600000000000001E-6</v>
      </c>
      <c r="X13" s="4">
        <f t="shared" si="7"/>
        <v>1.2E-5</v>
      </c>
      <c r="Y13" s="4">
        <f t="shared" si="0"/>
        <v>2.5100000000000003E-4</v>
      </c>
      <c r="Z13" s="4">
        <f t="shared" si="0"/>
        <v>4.8600000000000003</v>
      </c>
      <c r="AA13" s="5">
        <f t="shared" si="8"/>
        <v>4.8602630000000007</v>
      </c>
      <c r="AD13" s="4">
        <v>4.8600000000000001E-6</v>
      </c>
      <c r="AE13" s="4">
        <f t="shared" si="9"/>
        <v>4.8600000000000003</v>
      </c>
      <c r="AF13" s="4">
        <v>1.04E-24</v>
      </c>
      <c r="AG13" s="4">
        <f t="shared" si="10"/>
        <v>1.0400000000000001E-18</v>
      </c>
      <c r="AH13" s="5">
        <f t="shared" si="1"/>
        <v>4.8600000000000003</v>
      </c>
    </row>
    <row r="14" spans="1:34" x14ac:dyDescent="0.35">
      <c r="A14" s="3">
        <v>-6.68</v>
      </c>
      <c r="C14" s="4">
        <v>4.7700000000000001E-6</v>
      </c>
      <c r="D14" s="4">
        <f t="shared" si="2"/>
        <v>4.7700000000000005</v>
      </c>
      <c r="E14" s="4"/>
      <c r="F14" s="4">
        <v>1.4800000000000001E-20</v>
      </c>
      <c r="G14" s="4">
        <f t="shared" si="3"/>
        <v>1.4800000000000001E-14</v>
      </c>
      <c r="H14" s="5">
        <f t="shared" si="4"/>
        <v>4.7700000000000156</v>
      </c>
      <c r="K14" s="4">
        <v>9.2000000000000003E-8</v>
      </c>
      <c r="L14" s="4">
        <v>1.3999999999999999E-6</v>
      </c>
      <c r="M14" s="4">
        <v>3.54E-6</v>
      </c>
      <c r="N14" s="4">
        <f t="shared" si="5"/>
        <v>9.2000000000000012E-2</v>
      </c>
      <c r="O14" s="4">
        <f t="shared" si="5"/>
        <v>1.4</v>
      </c>
      <c r="P14" s="4">
        <f t="shared" si="5"/>
        <v>3.54</v>
      </c>
      <c r="Q14" s="4">
        <f t="shared" si="6"/>
        <v>5.0319999999999991</v>
      </c>
      <c r="U14" s="4">
        <v>1.2000000000000001E-11</v>
      </c>
      <c r="V14" s="4">
        <v>2.5100000000000001E-10</v>
      </c>
      <c r="W14" s="4">
        <v>4.8600000000000001E-6</v>
      </c>
      <c r="X14" s="4">
        <f t="shared" si="7"/>
        <v>1.2E-5</v>
      </c>
      <c r="Y14" s="4">
        <f t="shared" si="0"/>
        <v>2.5100000000000003E-4</v>
      </c>
      <c r="Z14" s="4">
        <f t="shared" si="0"/>
        <v>4.8600000000000003</v>
      </c>
      <c r="AA14" s="5">
        <f t="shared" si="8"/>
        <v>4.8602630000000007</v>
      </c>
      <c r="AD14" s="4">
        <v>4.8600000000000001E-6</v>
      </c>
      <c r="AE14" s="4">
        <f t="shared" si="9"/>
        <v>4.8600000000000003</v>
      </c>
      <c r="AF14" s="4">
        <v>7.77E-25</v>
      </c>
      <c r="AG14" s="4">
        <f t="shared" si="10"/>
        <v>7.7700000000000008E-19</v>
      </c>
      <c r="AH14" s="5">
        <f t="shared" si="1"/>
        <v>4.8600000000000003</v>
      </c>
    </row>
    <row r="15" spans="1:34" x14ac:dyDescent="0.35">
      <c r="A15" s="3">
        <v>-7.17</v>
      </c>
      <c r="C15" s="4">
        <v>4.7700000000000001E-6</v>
      </c>
      <c r="D15" s="4">
        <f t="shared" si="2"/>
        <v>4.7700000000000005</v>
      </c>
      <c r="E15" s="4"/>
      <c r="F15" s="4">
        <v>1.11E-20</v>
      </c>
      <c r="G15" s="4">
        <f t="shared" si="3"/>
        <v>1.11E-14</v>
      </c>
      <c r="H15" s="5">
        <f t="shared" si="4"/>
        <v>4.7700000000000111</v>
      </c>
      <c r="K15" s="4">
        <v>1.2200000000000001E-7</v>
      </c>
      <c r="L15" s="4">
        <v>1.88E-6</v>
      </c>
      <c r="M15" s="4">
        <v>3.0400000000000001E-6</v>
      </c>
      <c r="N15" s="4">
        <f t="shared" si="5"/>
        <v>0.12200000000000001</v>
      </c>
      <c r="O15" s="4">
        <f t="shared" si="5"/>
        <v>1.8800000000000001</v>
      </c>
      <c r="P15" s="4">
        <f t="shared" si="5"/>
        <v>3.04</v>
      </c>
      <c r="Q15" s="4">
        <f t="shared" si="6"/>
        <v>5.0419999999999998</v>
      </c>
      <c r="U15" s="4">
        <v>1.2000000000000001E-11</v>
      </c>
      <c r="V15" s="4">
        <v>2.5100000000000001E-10</v>
      </c>
      <c r="W15" s="4">
        <v>4.8600000000000001E-6</v>
      </c>
      <c r="X15" s="4">
        <f t="shared" si="7"/>
        <v>1.2E-5</v>
      </c>
      <c r="Y15" s="4">
        <f t="shared" si="0"/>
        <v>2.5100000000000003E-4</v>
      </c>
      <c r="Z15" s="4">
        <f t="shared" si="0"/>
        <v>4.8600000000000003</v>
      </c>
      <c r="AA15" s="5">
        <f t="shared" si="8"/>
        <v>4.8602630000000007</v>
      </c>
      <c r="AD15" s="4">
        <v>4.8600000000000001E-6</v>
      </c>
      <c r="AE15" s="4">
        <f t="shared" si="9"/>
        <v>4.8600000000000003</v>
      </c>
      <c r="AF15" s="4">
        <v>5.8599999999999999E-25</v>
      </c>
      <c r="AG15" s="4">
        <f t="shared" si="10"/>
        <v>5.86E-19</v>
      </c>
      <c r="AH15" s="5">
        <f t="shared" si="1"/>
        <v>4.8600000000000003</v>
      </c>
    </row>
    <row r="16" spans="1:34" x14ac:dyDescent="0.35">
      <c r="A16" s="3">
        <v>-7.67</v>
      </c>
      <c r="C16" s="4">
        <v>4.7700000000000001E-6</v>
      </c>
      <c r="D16" s="4">
        <f t="shared" si="2"/>
        <v>4.7700000000000005</v>
      </c>
      <c r="E16" s="4"/>
      <c r="F16" s="4">
        <v>8.3500000000000003E-21</v>
      </c>
      <c r="G16" s="4">
        <f t="shared" si="3"/>
        <v>8.3500000000000004E-15</v>
      </c>
      <c r="H16" s="5">
        <f t="shared" si="4"/>
        <v>4.7700000000000085</v>
      </c>
      <c r="K16" s="4">
        <v>1.6299999999999999E-7</v>
      </c>
      <c r="L16" s="4">
        <v>2.5000000000000002E-6</v>
      </c>
      <c r="M16" s="4">
        <v>2.3800000000000001E-6</v>
      </c>
      <c r="N16" s="4">
        <f t="shared" si="5"/>
        <v>0.16300000000000001</v>
      </c>
      <c r="O16" s="4">
        <f t="shared" si="5"/>
        <v>2.5000000000000004</v>
      </c>
      <c r="P16" s="4">
        <f t="shared" si="5"/>
        <v>2.3800000000000003</v>
      </c>
      <c r="Q16" s="4">
        <f t="shared" si="6"/>
        <v>5.043000000000001</v>
      </c>
      <c r="U16" s="4">
        <v>1.2000000000000001E-11</v>
      </c>
      <c r="V16" s="4">
        <v>2.5100000000000001E-10</v>
      </c>
      <c r="W16" s="4">
        <v>4.8600000000000001E-6</v>
      </c>
      <c r="X16" s="4">
        <f t="shared" si="7"/>
        <v>1.2E-5</v>
      </c>
      <c r="Y16" s="4">
        <f t="shared" si="0"/>
        <v>2.5100000000000003E-4</v>
      </c>
      <c r="Z16" s="4">
        <f t="shared" si="0"/>
        <v>4.8600000000000003</v>
      </c>
      <c r="AA16" s="5">
        <f t="shared" si="8"/>
        <v>4.8602630000000007</v>
      </c>
      <c r="AD16" s="4">
        <v>4.8600000000000001E-6</v>
      </c>
      <c r="AE16" s="4">
        <f t="shared" si="9"/>
        <v>4.8600000000000003</v>
      </c>
      <c r="AF16" s="4">
        <v>4.3900000000000004E-25</v>
      </c>
      <c r="AG16" s="4">
        <f t="shared" si="10"/>
        <v>4.3900000000000003E-19</v>
      </c>
      <c r="AH16" s="5">
        <f t="shared" si="1"/>
        <v>4.8600000000000003</v>
      </c>
    </row>
    <row r="17" spans="1:34" x14ac:dyDescent="0.35">
      <c r="A17" s="3">
        <v>-8.17</v>
      </c>
      <c r="C17" s="4">
        <v>4.7700000000000001E-6</v>
      </c>
      <c r="D17" s="4">
        <f t="shared" si="2"/>
        <v>4.7700000000000005</v>
      </c>
      <c r="E17" s="4"/>
      <c r="F17" s="4">
        <v>6.2599999999999997E-21</v>
      </c>
      <c r="G17" s="4">
        <f t="shared" si="3"/>
        <v>6.26E-15</v>
      </c>
      <c r="H17" s="5">
        <f t="shared" si="4"/>
        <v>4.7700000000000067</v>
      </c>
      <c r="K17" s="4">
        <v>2.17E-7</v>
      </c>
      <c r="L17" s="4">
        <v>3.3500000000000001E-6</v>
      </c>
      <c r="M17" s="4">
        <v>1.4899999999999999E-6</v>
      </c>
      <c r="N17" s="4">
        <f t="shared" si="5"/>
        <v>0.217</v>
      </c>
      <c r="O17" s="4">
        <f t="shared" si="5"/>
        <v>3.35</v>
      </c>
      <c r="P17" s="4">
        <f t="shared" si="5"/>
        <v>1.49</v>
      </c>
      <c r="Q17" s="4">
        <f t="shared" si="6"/>
        <v>5.0569999999999995</v>
      </c>
      <c r="U17" s="4">
        <v>1.2000000000000001E-11</v>
      </c>
      <c r="V17" s="4">
        <v>2.5100000000000001E-10</v>
      </c>
      <c r="W17" s="4">
        <v>4.8600000000000001E-6</v>
      </c>
      <c r="X17" s="4">
        <f t="shared" si="7"/>
        <v>1.2E-5</v>
      </c>
      <c r="Y17" s="4">
        <f t="shared" si="0"/>
        <v>2.5100000000000003E-4</v>
      </c>
      <c r="Z17" s="4">
        <f t="shared" si="0"/>
        <v>4.8600000000000003</v>
      </c>
      <c r="AA17" s="5">
        <f t="shared" si="8"/>
        <v>4.8602630000000007</v>
      </c>
      <c r="AD17" s="4">
        <v>4.8600000000000001E-6</v>
      </c>
      <c r="AE17" s="4">
        <f t="shared" si="9"/>
        <v>4.8600000000000003</v>
      </c>
      <c r="AF17" s="4">
        <v>3.2999999999999998E-25</v>
      </c>
      <c r="AG17" s="4">
        <f t="shared" si="10"/>
        <v>3.2999999999999998E-19</v>
      </c>
      <c r="AH17" s="5">
        <f t="shared" si="1"/>
        <v>4.8600000000000003</v>
      </c>
    </row>
    <row r="18" spans="1:34" x14ac:dyDescent="0.35">
      <c r="A18" s="3">
        <v>-8.67</v>
      </c>
      <c r="C18" s="4">
        <v>4.7700000000000001E-6</v>
      </c>
      <c r="D18" s="4">
        <f t="shared" si="2"/>
        <v>4.7700000000000005</v>
      </c>
      <c r="E18" s="4"/>
      <c r="F18" s="4">
        <v>4.6899999999999997E-21</v>
      </c>
      <c r="G18" s="4">
        <f t="shared" si="3"/>
        <v>4.6900000000000001E-15</v>
      </c>
      <c r="H18" s="5">
        <f t="shared" si="4"/>
        <v>4.7700000000000049</v>
      </c>
      <c r="K18" s="4">
        <v>2.28E-7</v>
      </c>
      <c r="L18" s="4">
        <v>4.4700000000000004E-6</v>
      </c>
      <c r="M18" s="4">
        <v>3.1399999999999998E-7</v>
      </c>
      <c r="N18" s="4">
        <f t="shared" si="5"/>
        <v>0.22800000000000001</v>
      </c>
      <c r="O18" s="4">
        <f t="shared" si="5"/>
        <v>4.4700000000000006</v>
      </c>
      <c r="P18" s="4">
        <f t="shared" si="5"/>
        <v>0.314</v>
      </c>
      <c r="Q18" s="4">
        <f t="shared" si="6"/>
        <v>5.0120000000000005</v>
      </c>
      <c r="U18" s="4">
        <v>1.2000000000000001E-11</v>
      </c>
      <c r="V18" s="4">
        <v>2.5100000000000001E-10</v>
      </c>
      <c r="W18" s="4">
        <v>4.8600000000000001E-6</v>
      </c>
      <c r="X18" s="4">
        <f t="shared" si="7"/>
        <v>1.2E-5</v>
      </c>
      <c r="Y18" s="4">
        <f t="shared" si="7"/>
        <v>2.5100000000000003E-4</v>
      </c>
      <c r="Z18" s="4">
        <f t="shared" si="7"/>
        <v>4.8600000000000003</v>
      </c>
      <c r="AA18" s="5">
        <f t="shared" si="8"/>
        <v>4.8602630000000007</v>
      </c>
      <c r="AD18" s="4">
        <v>4.8600000000000001E-6</v>
      </c>
      <c r="AE18" s="4">
        <f t="shared" si="9"/>
        <v>4.8600000000000003</v>
      </c>
      <c r="AF18" s="4">
        <v>2.4699999999999999E-25</v>
      </c>
      <c r="AG18" s="4">
        <f t="shared" si="10"/>
        <v>2.4700000000000001E-19</v>
      </c>
      <c r="AH18" s="5">
        <f t="shared" si="1"/>
        <v>4.8600000000000003</v>
      </c>
    </row>
    <row r="19" spans="1:34" x14ac:dyDescent="0.35">
      <c r="A19" s="3">
        <v>-9.17</v>
      </c>
      <c r="C19" s="4">
        <v>4.7700000000000001E-6</v>
      </c>
      <c r="D19" s="4">
        <f t="shared" si="2"/>
        <v>4.7700000000000005</v>
      </c>
      <c r="E19" s="4"/>
      <c r="F19" s="4">
        <v>3.5200000000000001E-21</v>
      </c>
      <c r="G19" s="4">
        <f t="shared" si="3"/>
        <v>3.5200000000000004E-15</v>
      </c>
      <c r="H19" s="5">
        <f t="shared" si="4"/>
        <v>4.770000000000004</v>
      </c>
      <c r="K19" s="4">
        <v>2.28E-7</v>
      </c>
      <c r="L19" s="4">
        <v>4.7700000000000001E-6</v>
      </c>
      <c r="M19" s="3">
        <v>0</v>
      </c>
      <c r="N19" s="4">
        <f t="shared" si="5"/>
        <v>0.22800000000000001</v>
      </c>
      <c r="O19" s="4">
        <f t="shared" si="5"/>
        <v>4.7700000000000005</v>
      </c>
      <c r="P19" s="4">
        <f t="shared" si="5"/>
        <v>0</v>
      </c>
      <c r="Q19" s="4">
        <f t="shared" si="6"/>
        <v>4.9980000000000002</v>
      </c>
      <c r="U19" s="4">
        <v>1.2000000000000001E-11</v>
      </c>
      <c r="V19" s="4">
        <v>2.5100000000000001E-10</v>
      </c>
      <c r="W19" s="4">
        <v>4.8600000000000001E-6</v>
      </c>
      <c r="X19" s="4">
        <f t="shared" si="7"/>
        <v>1.2E-5</v>
      </c>
      <c r="Y19" s="4">
        <f t="shared" si="7"/>
        <v>2.5100000000000003E-4</v>
      </c>
      <c r="Z19" s="4">
        <f t="shared" si="7"/>
        <v>4.8600000000000003</v>
      </c>
      <c r="AA19" s="5">
        <f t="shared" si="8"/>
        <v>4.8602630000000007</v>
      </c>
      <c r="AD19" s="4">
        <v>4.8600000000000001E-6</v>
      </c>
      <c r="AE19" s="4">
        <f t="shared" si="9"/>
        <v>4.8600000000000003</v>
      </c>
      <c r="AF19" s="4">
        <v>1.85E-25</v>
      </c>
      <c r="AG19" s="4">
        <f t="shared" si="10"/>
        <v>1.85E-19</v>
      </c>
      <c r="AH19" s="5">
        <f t="shared" si="1"/>
        <v>4.8600000000000003</v>
      </c>
    </row>
    <row r="20" spans="1:34" x14ac:dyDescent="0.35">
      <c r="A20" s="3">
        <v>-9.66</v>
      </c>
      <c r="C20" s="4">
        <v>4.7700000000000001E-6</v>
      </c>
      <c r="D20" s="4">
        <f t="shared" si="2"/>
        <v>4.7700000000000005</v>
      </c>
      <c r="E20" s="4"/>
      <c r="F20" s="4">
        <v>2.65E-21</v>
      </c>
      <c r="G20" s="4">
        <f t="shared" si="3"/>
        <v>2.6500000000000001E-15</v>
      </c>
      <c r="H20" s="5">
        <f t="shared" si="4"/>
        <v>4.7700000000000031</v>
      </c>
      <c r="K20" s="4">
        <v>2.28E-7</v>
      </c>
      <c r="L20" s="4">
        <v>4.7700000000000001E-6</v>
      </c>
      <c r="M20" s="3">
        <v>0</v>
      </c>
      <c r="N20" s="4">
        <f t="shared" si="5"/>
        <v>0.22800000000000001</v>
      </c>
      <c r="O20" s="4">
        <f t="shared" si="5"/>
        <v>4.7700000000000005</v>
      </c>
      <c r="P20" s="4">
        <f t="shared" si="5"/>
        <v>0</v>
      </c>
      <c r="Q20" s="4">
        <f t="shared" si="6"/>
        <v>4.9980000000000002</v>
      </c>
      <c r="U20" s="4">
        <v>1.2000000000000001E-11</v>
      </c>
      <c r="V20" s="4">
        <v>2.5100000000000001E-10</v>
      </c>
      <c r="W20" s="4">
        <v>4.8600000000000001E-6</v>
      </c>
      <c r="X20" s="4">
        <f t="shared" si="7"/>
        <v>1.2E-5</v>
      </c>
      <c r="Y20" s="4">
        <f t="shared" si="7"/>
        <v>2.5100000000000003E-4</v>
      </c>
      <c r="Z20" s="4">
        <f t="shared" si="7"/>
        <v>4.8600000000000003</v>
      </c>
      <c r="AA20" s="5">
        <f t="shared" si="8"/>
        <v>4.8602630000000007</v>
      </c>
      <c r="AD20" s="4">
        <v>4.8600000000000001E-6</v>
      </c>
      <c r="AE20" s="4">
        <f t="shared" si="9"/>
        <v>4.8600000000000003</v>
      </c>
      <c r="AF20" s="4">
        <v>1.3999999999999999E-25</v>
      </c>
      <c r="AG20" s="4">
        <f t="shared" si="10"/>
        <v>1.4E-19</v>
      </c>
      <c r="AH20" s="5">
        <f t="shared" si="1"/>
        <v>4.8600000000000003</v>
      </c>
    </row>
    <row r="21" spans="1:34" x14ac:dyDescent="0.35">
      <c r="A21" s="3">
        <v>-10.199999999999999</v>
      </c>
      <c r="C21" s="4">
        <v>4.7700000000000001E-6</v>
      </c>
      <c r="D21" s="4">
        <f t="shared" si="2"/>
        <v>4.7700000000000005</v>
      </c>
      <c r="E21" s="4"/>
      <c r="F21" s="4">
        <v>1.9899999999999999E-21</v>
      </c>
      <c r="G21" s="4">
        <f t="shared" si="3"/>
        <v>1.99E-15</v>
      </c>
      <c r="H21" s="5">
        <f t="shared" si="4"/>
        <v>4.7700000000000022</v>
      </c>
      <c r="K21" s="4">
        <v>2.28E-7</v>
      </c>
      <c r="L21" s="4">
        <v>4.7700000000000001E-6</v>
      </c>
      <c r="M21" s="3">
        <v>0</v>
      </c>
      <c r="N21" s="4">
        <f t="shared" si="5"/>
        <v>0.22800000000000001</v>
      </c>
      <c r="O21" s="4">
        <f t="shared" si="5"/>
        <v>4.7700000000000005</v>
      </c>
      <c r="P21" s="4">
        <f t="shared" si="5"/>
        <v>0</v>
      </c>
      <c r="Q21" s="4">
        <f t="shared" si="6"/>
        <v>4.9980000000000002</v>
      </c>
      <c r="U21" s="4">
        <v>1.2000000000000001E-11</v>
      </c>
      <c r="V21" s="4">
        <v>2.5100000000000001E-10</v>
      </c>
      <c r="W21" s="4">
        <v>4.8600000000000001E-6</v>
      </c>
      <c r="X21" s="4">
        <f t="shared" si="7"/>
        <v>1.2E-5</v>
      </c>
      <c r="Y21" s="4">
        <f t="shared" si="7"/>
        <v>2.5100000000000003E-4</v>
      </c>
      <c r="Z21" s="4">
        <f t="shared" si="7"/>
        <v>4.8600000000000003</v>
      </c>
      <c r="AA21" s="5">
        <f t="shared" si="8"/>
        <v>4.8602630000000007</v>
      </c>
      <c r="AD21" s="4">
        <v>4.8600000000000001E-6</v>
      </c>
      <c r="AE21" s="4">
        <f t="shared" si="9"/>
        <v>4.8600000000000003</v>
      </c>
      <c r="AF21" s="4">
        <v>1.05E-25</v>
      </c>
      <c r="AG21" s="4">
        <f t="shared" si="10"/>
        <v>1.0500000000000001E-19</v>
      </c>
      <c r="AH21" s="5">
        <f t="shared" si="1"/>
        <v>4.8600000000000003</v>
      </c>
    </row>
    <row r="22" spans="1:34" x14ac:dyDescent="0.35">
      <c r="A22" s="3">
        <v>-10.7</v>
      </c>
      <c r="C22" s="4">
        <v>4.7700000000000001E-6</v>
      </c>
      <c r="D22" s="4">
        <f t="shared" si="2"/>
        <v>4.7700000000000005</v>
      </c>
      <c r="E22" s="4"/>
      <c r="F22" s="4">
        <v>1.4900000000000001E-21</v>
      </c>
      <c r="G22" s="4">
        <f t="shared" si="3"/>
        <v>1.4900000000000002E-15</v>
      </c>
      <c r="H22" s="5">
        <f t="shared" si="4"/>
        <v>4.7700000000000022</v>
      </c>
      <c r="K22" s="4">
        <v>2.28E-7</v>
      </c>
      <c r="L22" s="4">
        <v>4.7700000000000001E-6</v>
      </c>
      <c r="M22" s="3">
        <v>0</v>
      </c>
      <c r="N22" s="4">
        <f t="shared" si="5"/>
        <v>0.22800000000000001</v>
      </c>
      <c r="O22" s="4">
        <f t="shared" si="5"/>
        <v>4.7700000000000005</v>
      </c>
      <c r="P22" s="4">
        <f t="shared" si="5"/>
        <v>0</v>
      </c>
      <c r="Q22" s="4">
        <f t="shared" si="6"/>
        <v>4.9980000000000002</v>
      </c>
      <c r="U22" s="4">
        <v>1.2000000000000001E-11</v>
      </c>
      <c r="V22" s="4">
        <v>2.5100000000000001E-10</v>
      </c>
      <c r="W22" s="4">
        <v>4.8600000000000001E-6</v>
      </c>
      <c r="X22" s="4">
        <f t="shared" si="7"/>
        <v>1.2E-5</v>
      </c>
      <c r="Y22" s="4">
        <f t="shared" si="7"/>
        <v>2.5100000000000003E-4</v>
      </c>
      <c r="Z22" s="4">
        <f t="shared" si="7"/>
        <v>4.8600000000000003</v>
      </c>
      <c r="AA22" s="5">
        <f t="shared" si="8"/>
        <v>4.8602630000000007</v>
      </c>
      <c r="AD22" s="4">
        <v>4.8600000000000001E-6</v>
      </c>
      <c r="AE22" s="4">
        <f t="shared" si="9"/>
        <v>4.8600000000000003</v>
      </c>
      <c r="AF22" s="4">
        <v>7.8599999999999996E-26</v>
      </c>
      <c r="AG22" s="4">
        <f t="shared" si="10"/>
        <v>7.8599999999999997E-20</v>
      </c>
      <c r="AH22" s="5">
        <f t="shared" si="1"/>
        <v>4.8600000000000003</v>
      </c>
    </row>
    <row r="23" spans="1:34" x14ac:dyDescent="0.35">
      <c r="A23" s="3">
        <v>-11.2</v>
      </c>
      <c r="C23" s="4">
        <v>4.7700000000000001E-6</v>
      </c>
      <c r="D23" s="4">
        <f t="shared" si="2"/>
        <v>4.7700000000000005</v>
      </c>
      <c r="E23" s="4"/>
      <c r="F23" s="4">
        <v>1.12E-21</v>
      </c>
      <c r="G23" s="4">
        <f t="shared" si="3"/>
        <v>1.1200000000000001E-15</v>
      </c>
      <c r="H23" s="5">
        <f t="shared" si="4"/>
        <v>4.7700000000000014</v>
      </c>
      <c r="K23" s="4">
        <v>2.28E-7</v>
      </c>
      <c r="L23" s="4">
        <v>4.7700000000000001E-6</v>
      </c>
      <c r="M23" s="3">
        <v>0</v>
      </c>
      <c r="N23" s="4">
        <f t="shared" si="5"/>
        <v>0.22800000000000001</v>
      </c>
      <c r="O23" s="4">
        <f t="shared" si="5"/>
        <v>4.7700000000000005</v>
      </c>
      <c r="P23" s="4">
        <f t="shared" si="5"/>
        <v>0</v>
      </c>
      <c r="Q23" s="4">
        <f t="shared" si="6"/>
        <v>4.9980000000000002</v>
      </c>
      <c r="U23" s="4">
        <v>1.2000000000000001E-11</v>
      </c>
      <c r="V23" s="4">
        <v>2.5100000000000001E-10</v>
      </c>
      <c r="W23" s="4">
        <v>4.8600000000000001E-6</v>
      </c>
      <c r="X23" s="4">
        <f t="shared" si="7"/>
        <v>1.2E-5</v>
      </c>
      <c r="Y23" s="4">
        <f t="shared" si="7"/>
        <v>2.5100000000000003E-4</v>
      </c>
      <c r="Z23" s="4">
        <f t="shared" si="7"/>
        <v>4.8600000000000003</v>
      </c>
      <c r="AA23" s="5">
        <f t="shared" si="8"/>
        <v>4.8602630000000007</v>
      </c>
      <c r="AD23" s="4">
        <v>4.8600000000000001E-6</v>
      </c>
      <c r="AE23" s="4">
        <f t="shared" si="9"/>
        <v>4.8600000000000003</v>
      </c>
      <c r="AF23" s="4">
        <v>5.8900000000000005E-26</v>
      </c>
      <c r="AG23" s="4">
        <f t="shared" si="10"/>
        <v>5.8900000000000005E-20</v>
      </c>
      <c r="AH23" s="5">
        <f t="shared" si="1"/>
        <v>4.8600000000000003</v>
      </c>
    </row>
    <row r="24" spans="1:34" x14ac:dyDescent="0.35">
      <c r="A24" s="3">
        <v>-11.7</v>
      </c>
      <c r="C24" s="4">
        <v>4.7700000000000001E-6</v>
      </c>
      <c r="D24" s="4">
        <f t="shared" si="2"/>
        <v>4.7700000000000005</v>
      </c>
      <c r="E24" s="4"/>
      <c r="F24" s="4">
        <v>8.4000000000000003E-22</v>
      </c>
      <c r="G24" s="4">
        <f t="shared" si="3"/>
        <v>8.4000000000000004E-16</v>
      </c>
      <c r="H24" s="5">
        <f t="shared" si="4"/>
        <v>4.7700000000000014</v>
      </c>
      <c r="K24" s="4">
        <v>2.28E-7</v>
      </c>
      <c r="L24" s="4">
        <v>4.7700000000000001E-6</v>
      </c>
      <c r="M24" s="3">
        <v>0</v>
      </c>
      <c r="N24" s="4">
        <f t="shared" si="5"/>
        <v>0.22800000000000001</v>
      </c>
      <c r="O24" s="4">
        <f t="shared" si="5"/>
        <v>4.7700000000000005</v>
      </c>
      <c r="P24" s="4">
        <f t="shared" si="5"/>
        <v>0</v>
      </c>
      <c r="Q24" s="4">
        <f t="shared" si="6"/>
        <v>4.9980000000000002</v>
      </c>
      <c r="U24" s="4">
        <v>1.2000000000000001E-11</v>
      </c>
      <c r="V24" s="4">
        <v>2.5100000000000001E-10</v>
      </c>
      <c r="W24" s="4">
        <v>4.8600000000000001E-6</v>
      </c>
      <c r="X24" s="4">
        <f t="shared" si="7"/>
        <v>1.2E-5</v>
      </c>
      <c r="Y24" s="4">
        <f t="shared" si="7"/>
        <v>2.5100000000000003E-4</v>
      </c>
      <c r="Z24" s="4">
        <f t="shared" si="7"/>
        <v>4.8600000000000003</v>
      </c>
      <c r="AA24" s="5">
        <f t="shared" si="8"/>
        <v>4.8602630000000007</v>
      </c>
      <c r="AD24" s="4">
        <v>4.8600000000000001E-6</v>
      </c>
      <c r="AE24" s="4">
        <f t="shared" si="9"/>
        <v>4.8600000000000003</v>
      </c>
      <c r="AF24" s="4">
        <v>4.4200000000000001E-26</v>
      </c>
      <c r="AG24" s="4">
        <f t="shared" si="10"/>
        <v>4.4200000000000005E-20</v>
      </c>
      <c r="AH24" s="5">
        <f t="shared" si="1"/>
        <v>4.8600000000000003</v>
      </c>
    </row>
    <row r="25" spans="1:34" x14ac:dyDescent="0.35">
      <c r="A25" s="3">
        <v>-12.1</v>
      </c>
      <c r="C25" s="4">
        <v>4.7700000000000001E-6</v>
      </c>
      <c r="D25" s="4">
        <f t="shared" si="2"/>
        <v>4.7700000000000005</v>
      </c>
      <c r="E25" s="4"/>
      <c r="F25" s="4">
        <v>6.33E-22</v>
      </c>
      <c r="G25" s="4">
        <f t="shared" si="3"/>
        <v>6.3300000000000003E-16</v>
      </c>
      <c r="H25" s="5">
        <f t="shared" si="4"/>
        <v>4.7700000000000014</v>
      </c>
      <c r="K25" s="4">
        <v>2.28E-7</v>
      </c>
      <c r="L25" s="4">
        <v>4.7700000000000001E-6</v>
      </c>
      <c r="M25" s="3">
        <v>0</v>
      </c>
      <c r="N25" s="4">
        <f t="shared" si="5"/>
        <v>0.22800000000000001</v>
      </c>
      <c r="O25" s="4">
        <f t="shared" si="5"/>
        <v>4.7700000000000005</v>
      </c>
      <c r="P25" s="4">
        <f t="shared" si="5"/>
        <v>0</v>
      </c>
      <c r="Q25" s="4">
        <f t="shared" si="6"/>
        <v>4.9980000000000002</v>
      </c>
      <c r="U25" s="4">
        <v>1.2000000000000001E-11</v>
      </c>
      <c r="V25" s="4">
        <v>2.5100000000000001E-10</v>
      </c>
      <c r="W25" s="4">
        <v>4.8600000000000001E-6</v>
      </c>
      <c r="X25" s="4">
        <f t="shared" si="7"/>
        <v>1.2E-5</v>
      </c>
      <c r="Y25" s="4">
        <f t="shared" si="7"/>
        <v>2.5100000000000003E-4</v>
      </c>
      <c r="Z25" s="4">
        <f t="shared" si="7"/>
        <v>4.8600000000000003</v>
      </c>
      <c r="AA25" s="5">
        <f t="shared" si="8"/>
        <v>4.8602630000000007</v>
      </c>
      <c r="AD25" s="4">
        <v>4.8600000000000001E-6</v>
      </c>
      <c r="AE25" s="4">
        <f t="shared" si="9"/>
        <v>4.8600000000000003</v>
      </c>
      <c r="AF25" s="4">
        <v>3.3299999999999998E-26</v>
      </c>
      <c r="AG25" s="4">
        <f t="shared" si="10"/>
        <v>3.3299999999999998E-20</v>
      </c>
      <c r="AH25" s="5">
        <f t="shared" si="1"/>
        <v>4.8600000000000003</v>
      </c>
    </row>
    <row r="26" spans="1:34" x14ac:dyDescent="0.35">
      <c r="A26" s="3">
        <v>-12.6</v>
      </c>
      <c r="C26" s="4">
        <v>4.7700000000000001E-6</v>
      </c>
      <c r="D26" s="4">
        <f t="shared" si="2"/>
        <v>4.7700000000000005</v>
      </c>
      <c r="E26" s="4"/>
      <c r="F26" s="4">
        <v>4.7499999999999997E-22</v>
      </c>
      <c r="G26" s="4">
        <f t="shared" si="3"/>
        <v>4.7500000000000003E-16</v>
      </c>
      <c r="H26" s="5">
        <f t="shared" si="4"/>
        <v>4.7700000000000014</v>
      </c>
      <c r="K26" s="4">
        <v>2.28E-7</v>
      </c>
      <c r="L26" s="4">
        <v>4.7700000000000001E-6</v>
      </c>
      <c r="M26" s="3">
        <v>0</v>
      </c>
      <c r="N26" s="4">
        <f t="shared" si="5"/>
        <v>0.22800000000000001</v>
      </c>
      <c r="O26" s="4">
        <f t="shared" si="5"/>
        <v>4.7700000000000005</v>
      </c>
      <c r="P26" s="4">
        <f t="shared" si="5"/>
        <v>0</v>
      </c>
      <c r="Q26" s="4">
        <f t="shared" si="6"/>
        <v>4.9980000000000002</v>
      </c>
      <c r="U26" s="4">
        <v>1.2000000000000001E-11</v>
      </c>
      <c r="V26" s="4">
        <v>2.5100000000000001E-10</v>
      </c>
      <c r="W26" s="4">
        <v>4.8600000000000001E-6</v>
      </c>
      <c r="X26" s="4">
        <f t="shared" si="7"/>
        <v>1.2E-5</v>
      </c>
      <c r="Y26" s="4">
        <f t="shared" si="7"/>
        <v>2.5100000000000003E-4</v>
      </c>
      <c r="Z26" s="4">
        <f t="shared" si="7"/>
        <v>4.8600000000000003</v>
      </c>
      <c r="AA26" s="5">
        <f t="shared" si="8"/>
        <v>4.8602630000000007</v>
      </c>
      <c r="AD26" s="4">
        <v>4.8600000000000001E-6</v>
      </c>
      <c r="AE26" s="4">
        <f t="shared" si="9"/>
        <v>4.8600000000000003</v>
      </c>
      <c r="AF26" s="4">
        <v>2.5000000000000001E-26</v>
      </c>
      <c r="AG26" s="4">
        <f t="shared" si="10"/>
        <v>2.5000000000000002E-20</v>
      </c>
      <c r="AH26" s="5">
        <f t="shared" si="1"/>
        <v>4.8600000000000003</v>
      </c>
    </row>
    <row r="27" spans="1:34" x14ac:dyDescent="0.35">
      <c r="A27" s="3">
        <v>-13.1</v>
      </c>
      <c r="C27" s="4">
        <v>4.7700000000000001E-6</v>
      </c>
      <c r="D27" s="4">
        <f t="shared" si="2"/>
        <v>4.7700000000000005</v>
      </c>
      <c r="E27" s="4"/>
      <c r="F27" s="4">
        <v>3.5600000000000001E-22</v>
      </c>
      <c r="G27" s="4">
        <f t="shared" si="3"/>
        <v>3.5600000000000002E-16</v>
      </c>
      <c r="H27" s="5">
        <f t="shared" si="4"/>
        <v>4.7700000000000005</v>
      </c>
      <c r="K27" s="4">
        <v>2.28E-7</v>
      </c>
      <c r="L27" s="4">
        <v>4.7700000000000001E-6</v>
      </c>
      <c r="M27" s="3">
        <v>0</v>
      </c>
      <c r="N27" s="4">
        <f t="shared" si="5"/>
        <v>0.22800000000000001</v>
      </c>
      <c r="O27" s="4">
        <f t="shared" si="5"/>
        <v>4.7700000000000005</v>
      </c>
      <c r="P27" s="4">
        <f t="shared" si="5"/>
        <v>0</v>
      </c>
      <c r="Q27" s="4">
        <f t="shared" si="6"/>
        <v>4.9980000000000002</v>
      </c>
      <c r="U27" s="4">
        <v>1.2000000000000001E-11</v>
      </c>
      <c r="V27" s="4">
        <v>2.5100000000000001E-10</v>
      </c>
      <c r="W27" s="4">
        <v>4.8600000000000001E-6</v>
      </c>
      <c r="X27" s="4">
        <f t="shared" si="7"/>
        <v>1.2E-5</v>
      </c>
      <c r="Y27" s="4">
        <f t="shared" si="7"/>
        <v>2.5100000000000003E-4</v>
      </c>
      <c r="Z27" s="4">
        <f t="shared" si="7"/>
        <v>4.8600000000000003</v>
      </c>
      <c r="AA27" s="5">
        <f t="shared" si="8"/>
        <v>4.8602630000000007</v>
      </c>
      <c r="AD27" s="4">
        <v>4.8600000000000001E-6</v>
      </c>
      <c r="AE27" s="4">
        <f t="shared" si="9"/>
        <v>4.8600000000000003</v>
      </c>
      <c r="AF27" s="4">
        <v>1.8699999999999999E-26</v>
      </c>
      <c r="AG27" s="4">
        <f t="shared" si="10"/>
        <v>1.8700000000000001E-20</v>
      </c>
      <c r="AH27" s="5">
        <f t="shared" si="1"/>
        <v>4.8600000000000003</v>
      </c>
    </row>
    <row r="28" spans="1:34" x14ac:dyDescent="0.35">
      <c r="A28" s="3">
        <v>-13.6</v>
      </c>
      <c r="C28" s="4">
        <v>4.7700000000000001E-6</v>
      </c>
      <c r="D28" s="4">
        <f t="shared" si="2"/>
        <v>4.7700000000000005</v>
      </c>
      <c r="E28" s="4"/>
      <c r="F28" s="4">
        <v>2.6700000000000002E-22</v>
      </c>
      <c r="G28" s="4">
        <f t="shared" si="3"/>
        <v>2.6700000000000005E-16</v>
      </c>
      <c r="H28" s="5">
        <f t="shared" si="4"/>
        <v>4.7700000000000005</v>
      </c>
      <c r="K28" s="4">
        <v>2.28E-7</v>
      </c>
      <c r="L28" s="4">
        <v>4.7700000000000001E-6</v>
      </c>
      <c r="M28" s="3">
        <v>0</v>
      </c>
      <c r="N28" s="4">
        <f t="shared" si="5"/>
        <v>0.22800000000000001</v>
      </c>
      <c r="O28" s="4">
        <f t="shared" si="5"/>
        <v>4.7700000000000005</v>
      </c>
      <c r="P28" s="4">
        <f t="shared" si="5"/>
        <v>0</v>
      </c>
      <c r="Q28" s="4">
        <f t="shared" si="6"/>
        <v>4.9980000000000002</v>
      </c>
      <c r="U28" s="4">
        <v>1.2000000000000001E-11</v>
      </c>
      <c r="V28" s="4">
        <v>2.5100000000000001E-10</v>
      </c>
      <c r="W28" s="4">
        <v>4.8600000000000001E-6</v>
      </c>
      <c r="X28" s="4">
        <f t="shared" si="7"/>
        <v>1.2E-5</v>
      </c>
      <c r="Y28" s="4">
        <f t="shared" si="7"/>
        <v>2.5100000000000003E-4</v>
      </c>
      <c r="Z28" s="4">
        <f t="shared" si="7"/>
        <v>4.8600000000000003</v>
      </c>
      <c r="AA28" s="5">
        <f t="shared" si="8"/>
        <v>4.8602630000000007</v>
      </c>
      <c r="AD28" s="4">
        <v>4.8600000000000001E-6</v>
      </c>
      <c r="AE28" s="4">
        <f t="shared" si="9"/>
        <v>4.8600000000000003</v>
      </c>
      <c r="AF28" s="4">
        <v>1.41E-26</v>
      </c>
      <c r="AG28" s="4">
        <f t="shared" si="10"/>
        <v>1.4100000000000002E-20</v>
      </c>
      <c r="AH28" s="5">
        <f t="shared" si="1"/>
        <v>4.8600000000000003</v>
      </c>
    </row>
    <row r="29" spans="1:34" x14ac:dyDescent="0.35">
      <c r="A29" s="3">
        <v>-14.1</v>
      </c>
      <c r="C29" s="4">
        <v>4.7700000000000001E-6</v>
      </c>
      <c r="D29" s="4">
        <f t="shared" si="2"/>
        <v>4.7700000000000005</v>
      </c>
      <c r="E29" s="4"/>
      <c r="F29" s="4">
        <v>2.0000000000000001E-22</v>
      </c>
      <c r="G29" s="4">
        <f t="shared" si="3"/>
        <v>2.0000000000000002E-16</v>
      </c>
      <c r="H29" s="5">
        <f t="shared" si="4"/>
        <v>4.7700000000000005</v>
      </c>
      <c r="K29" s="4">
        <v>2.28E-7</v>
      </c>
      <c r="L29" s="4">
        <v>4.7700000000000001E-6</v>
      </c>
      <c r="M29" s="3">
        <v>0</v>
      </c>
      <c r="N29" s="4">
        <f t="shared" si="5"/>
        <v>0.22800000000000001</v>
      </c>
      <c r="O29" s="4">
        <f t="shared" si="5"/>
        <v>4.7700000000000005</v>
      </c>
      <c r="P29" s="4">
        <f t="shared" si="5"/>
        <v>0</v>
      </c>
      <c r="Q29" s="4">
        <f t="shared" si="6"/>
        <v>4.9980000000000002</v>
      </c>
      <c r="U29" s="4">
        <v>1.2000000000000001E-11</v>
      </c>
      <c r="V29" s="4">
        <v>2.5100000000000001E-10</v>
      </c>
      <c r="W29" s="4">
        <v>4.8600000000000001E-6</v>
      </c>
      <c r="X29" s="4">
        <f t="shared" si="7"/>
        <v>1.2E-5</v>
      </c>
      <c r="Y29" s="4">
        <f t="shared" si="7"/>
        <v>2.5100000000000003E-4</v>
      </c>
      <c r="Z29" s="4">
        <f t="shared" si="7"/>
        <v>4.8600000000000003</v>
      </c>
      <c r="AA29" s="5">
        <f t="shared" si="8"/>
        <v>4.8602630000000007</v>
      </c>
      <c r="AD29" s="4">
        <v>4.8600000000000001E-6</v>
      </c>
      <c r="AE29" s="4">
        <f t="shared" si="9"/>
        <v>4.8600000000000003</v>
      </c>
      <c r="AF29" s="4">
        <v>1.05E-26</v>
      </c>
      <c r="AG29" s="4">
        <f t="shared" si="10"/>
        <v>1.0500000000000001E-20</v>
      </c>
      <c r="AH29" s="5">
        <f t="shared" si="1"/>
        <v>4.8600000000000003</v>
      </c>
    </row>
    <row r="30" spans="1:34" x14ac:dyDescent="0.35">
      <c r="A30" s="3">
        <v>-14.6</v>
      </c>
      <c r="C30" s="4">
        <v>4.7700000000000001E-6</v>
      </c>
      <c r="D30" s="4">
        <f t="shared" si="2"/>
        <v>4.7700000000000005</v>
      </c>
      <c r="E30" s="4"/>
      <c r="F30" s="4">
        <v>1.5099999999999999E-22</v>
      </c>
      <c r="G30" s="4">
        <f t="shared" si="3"/>
        <v>1.5099999999999999E-16</v>
      </c>
      <c r="H30" s="5">
        <f t="shared" si="4"/>
        <v>4.7700000000000005</v>
      </c>
      <c r="K30" s="4">
        <v>2.28E-7</v>
      </c>
      <c r="L30" s="4">
        <v>4.7700000000000001E-6</v>
      </c>
      <c r="M30" s="3">
        <v>0</v>
      </c>
      <c r="N30" s="4">
        <f t="shared" si="5"/>
        <v>0.22800000000000001</v>
      </c>
      <c r="O30" s="4">
        <f t="shared" si="5"/>
        <v>4.7700000000000005</v>
      </c>
      <c r="P30" s="4">
        <f t="shared" si="5"/>
        <v>0</v>
      </c>
      <c r="Q30" s="4">
        <f t="shared" si="6"/>
        <v>4.9980000000000002</v>
      </c>
      <c r="U30" s="4">
        <v>1.2000000000000001E-11</v>
      </c>
      <c r="V30" s="4">
        <v>2.5100000000000001E-10</v>
      </c>
      <c r="W30" s="4">
        <v>4.8600000000000001E-6</v>
      </c>
      <c r="X30" s="4">
        <f t="shared" si="7"/>
        <v>1.2E-5</v>
      </c>
      <c r="Y30" s="4">
        <f t="shared" si="7"/>
        <v>2.5100000000000003E-4</v>
      </c>
      <c r="Z30" s="4">
        <f t="shared" si="7"/>
        <v>4.8600000000000003</v>
      </c>
      <c r="AA30" s="5">
        <f t="shared" si="8"/>
        <v>4.8602630000000007</v>
      </c>
      <c r="AD30" s="4">
        <v>4.8600000000000001E-6</v>
      </c>
      <c r="AE30" s="4">
        <f t="shared" si="9"/>
        <v>4.8600000000000003</v>
      </c>
      <c r="AF30" s="4">
        <v>7.9500000000000004E-27</v>
      </c>
      <c r="AG30" s="4">
        <f t="shared" si="10"/>
        <v>7.9500000000000006E-21</v>
      </c>
      <c r="AH30" s="5">
        <f t="shared" si="1"/>
        <v>4.8600000000000003</v>
      </c>
    </row>
    <row r="31" spans="1:34" x14ac:dyDescent="0.35">
      <c r="A31" s="3">
        <v>-15.1</v>
      </c>
      <c r="C31" s="4">
        <v>4.7700000000000001E-6</v>
      </c>
      <c r="D31" s="4">
        <f t="shared" si="2"/>
        <v>4.7700000000000005</v>
      </c>
      <c r="E31" s="4"/>
      <c r="F31" s="4">
        <v>1.13E-22</v>
      </c>
      <c r="G31" s="4">
        <f t="shared" si="3"/>
        <v>1.1300000000000001E-16</v>
      </c>
      <c r="H31" s="5">
        <f t="shared" si="4"/>
        <v>4.7700000000000005</v>
      </c>
      <c r="K31" s="4">
        <v>2.28E-7</v>
      </c>
      <c r="L31" s="4">
        <v>4.7700000000000001E-6</v>
      </c>
      <c r="M31" s="3">
        <v>0</v>
      </c>
      <c r="N31" s="4">
        <f t="shared" si="5"/>
        <v>0.22800000000000001</v>
      </c>
      <c r="O31" s="4">
        <f t="shared" si="5"/>
        <v>4.7700000000000005</v>
      </c>
      <c r="P31" s="4">
        <f t="shared" si="5"/>
        <v>0</v>
      </c>
      <c r="Q31" s="4">
        <f t="shared" si="6"/>
        <v>4.9980000000000002</v>
      </c>
      <c r="U31" s="4">
        <v>1.2000000000000001E-11</v>
      </c>
      <c r="V31" s="4">
        <v>2.5100000000000001E-10</v>
      </c>
      <c r="W31" s="4">
        <v>4.8600000000000001E-6</v>
      </c>
      <c r="X31" s="4">
        <f t="shared" si="7"/>
        <v>1.2E-5</v>
      </c>
      <c r="Y31" s="4">
        <f t="shared" si="7"/>
        <v>2.5100000000000003E-4</v>
      </c>
      <c r="Z31" s="4">
        <f t="shared" si="7"/>
        <v>4.8600000000000003</v>
      </c>
      <c r="AA31" s="5">
        <f t="shared" si="8"/>
        <v>4.8602630000000007</v>
      </c>
      <c r="AD31" s="4">
        <v>4.8600000000000001E-6</v>
      </c>
      <c r="AE31" s="4">
        <f t="shared" si="9"/>
        <v>4.8600000000000003</v>
      </c>
      <c r="AF31" s="4">
        <v>5.9599999999999999E-27</v>
      </c>
      <c r="AG31" s="4">
        <f t="shared" si="10"/>
        <v>5.9600000000000003E-21</v>
      </c>
      <c r="AH31" s="5">
        <f t="shared" si="1"/>
        <v>4.8600000000000003</v>
      </c>
    </row>
    <row r="32" spans="1:34" x14ac:dyDescent="0.35">
      <c r="A32" s="3">
        <v>-15.6</v>
      </c>
      <c r="C32" s="4">
        <v>4.7700000000000001E-6</v>
      </c>
      <c r="D32" s="4">
        <f t="shared" si="2"/>
        <v>4.7700000000000005</v>
      </c>
      <c r="E32" s="4"/>
      <c r="F32" s="4">
        <v>8.4900000000000001E-23</v>
      </c>
      <c r="G32" s="4">
        <f t="shared" si="3"/>
        <v>8.4900000000000009E-17</v>
      </c>
      <c r="H32" s="5">
        <f t="shared" si="4"/>
        <v>4.7700000000000005</v>
      </c>
      <c r="K32" s="4">
        <v>2.28E-7</v>
      </c>
      <c r="L32" s="4">
        <v>4.7700000000000001E-6</v>
      </c>
      <c r="M32" s="3">
        <v>0</v>
      </c>
      <c r="N32" s="4">
        <f t="shared" si="5"/>
        <v>0.22800000000000001</v>
      </c>
      <c r="O32" s="4">
        <f t="shared" si="5"/>
        <v>4.7700000000000005</v>
      </c>
      <c r="P32" s="4">
        <f t="shared" si="5"/>
        <v>0</v>
      </c>
      <c r="Q32" s="4">
        <f t="shared" si="6"/>
        <v>4.9980000000000002</v>
      </c>
      <c r="U32" s="4">
        <v>1.2000000000000001E-11</v>
      </c>
      <c r="V32" s="4">
        <v>2.5100000000000001E-10</v>
      </c>
      <c r="W32" s="4">
        <v>4.8600000000000001E-6</v>
      </c>
      <c r="X32" s="4">
        <f t="shared" si="7"/>
        <v>1.2E-5</v>
      </c>
      <c r="Y32" s="4">
        <f t="shared" si="7"/>
        <v>2.5100000000000003E-4</v>
      </c>
      <c r="Z32" s="4">
        <f t="shared" si="7"/>
        <v>4.8600000000000003</v>
      </c>
      <c r="AA32" s="5">
        <f t="shared" si="8"/>
        <v>4.8602630000000007</v>
      </c>
      <c r="AD32" s="4">
        <v>4.8600000000000001E-6</v>
      </c>
      <c r="AE32" s="4">
        <f t="shared" si="9"/>
        <v>4.8600000000000003</v>
      </c>
      <c r="AF32" s="4">
        <v>4.4700000000000001E-27</v>
      </c>
      <c r="AG32" s="4">
        <f t="shared" si="10"/>
        <v>4.47E-21</v>
      </c>
      <c r="AH32" s="5">
        <f t="shared" si="1"/>
        <v>4.8600000000000003</v>
      </c>
    </row>
    <row r="33" spans="1:34" x14ac:dyDescent="0.35">
      <c r="A33" s="3">
        <v>-16.100000000000001</v>
      </c>
      <c r="C33" s="4">
        <v>4.7700000000000001E-6</v>
      </c>
      <c r="D33" s="4">
        <f t="shared" si="2"/>
        <v>4.7700000000000005</v>
      </c>
      <c r="E33" s="4"/>
      <c r="F33" s="4">
        <v>6.37E-23</v>
      </c>
      <c r="G33" s="4">
        <f t="shared" si="3"/>
        <v>6.3700000000000005E-17</v>
      </c>
      <c r="H33" s="5">
        <f t="shared" si="4"/>
        <v>4.7700000000000005</v>
      </c>
      <c r="K33" s="4">
        <v>2.28E-7</v>
      </c>
      <c r="L33" s="4">
        <v>4.7700000000000001E-6</v>
      </c>
      <c r="M33" s="3">
        <v>0</v>
      </c>
      <c r="N33" s="4">
        <f t="shared" si="5"/>
        <v>0.22800000000000001</v>
      </c>
      <c r="O33" s="4">
        <f t="shared" si="5"/>
        <v>4.7700000000000005</v>
      </c>
      <c r="P33" s="4">
        <f t="shared" si="5"/>
        <v>0</v>
      </c>
      <c r="Q33" s="4">
        <f t="shared" si="6"/>
        <v>4.9980000000000002</v>
      </c>
      <c r="U33" s="4">
        <v>1.2000000000000001E-11</v>
      </c>
      <c r="V33" s="4">
        <v>2.5100000000000001E-10</v>
      </c>
      <c r="W33" s="4">
        <v>4.8600000000000001E-6</v>
      </c>
      <c r="X33" s="4">
        <f t="shared" si="7"/>
        <v>1.2E-5</v>
      </c>
      <c r="Y33" s="4">
        <f t="shared" si="7"/>
        <v>2.5100000000000003E-4</v>
      </c>
      <c r="Z33" s="4">
        <f t="shared" si="7"/>
        <v>4.8600000000000003</v>
      </c>
      <c r="AA33" s="5">
        <f t="shared" si="8"/>
        <v>4.8602630000000007</v>
      </c>
      <c r="AD33" s="4">
        <v>4.8600000000000001E-6</v>
      </c>
      <c r="AE33" s="4">
        <f t="shared" si="9"/>
        <v>4.8600000000000003</v>
      </c>
      <c r="AF33" s="4">
        <v>3.3499999999999998E-27</v>
      </c>
      <c r="AG33" s="4">
        <f t="shared" si="10"/>
        <v>3.3499999999999999E-21</v>
      </c>
      <c r="AH33" s="5">
        <f t="shared" si="1"/>
        <v>4.8600000000000003</v>
      </c>
    </row>
    <row r="34" spans="1:34" x14ac:dyDescent="0.35">
      <c r="A34" s="3">
        <v>-16.600000000000001</v>
      </c>
      <c r="C34" s="4">
        <v>4.7700000000000001E-6</v>
      </c>
      <c r="D34" s="4">
        <f t="shared" si="2"/>
        <v>4.7700000000000005</v>
      </c>
      <c r="E34" s="4"/>
      <c r="F34" s="4">
        <v>4.7799999999999998E-23</v>
      </c>
      <c r="G34" s="4">
        <f t="shared" si="3"/>
        <v>4.7800000000000001E-17</v>
      </c>
      <c r="H34" s="5">
        <f t="shared" si="4"/>
        <v>4.7700000000000005</v>
      </c>
      <c r="K34" s="4">
        <v>2.28E-7</v>
      </c>
      <c r="L34" s="4">
        <v>4.7700000000000001E-6</v>
      </c>
      <c r="M34" s="3">
        <v>0</v>
      </c>
      <c r="N34" s="4">
        <f t="shared" si="5"/>
        <v>0.22800000000000001</v>
      </c>
      <c r="O34" s="4">
        <f t="shared" si="5"/>
        <v>4.7700000000000005</v>
      </c>
      <c r="P34" s="4">
        <f t="shared" si="5"/>
        <v>0</v>
      </c>
      <c r="Q34" s="4">
        <f t="shared" si="6"/>
        <v>4.9980000000000002</v>
      </c>
      <c r="U34" s="4">
        <v>1.2000000000000001E-11</v>
      </c>
      <c r="V34" s="4">
        <v>2.5100000000000001E-10</v>
      </c>
      <c r="W34" s="4">
        <v>4.8600000000000001E-6</v>
      </c>
      <c r="X34" s="4">
        <f t="shared" si="7"/>
        <v>1.2E-5</v>
      </c>
      <c r="Y34" s="4">
        <f t="shared" si="7"/>
        <v>2.5100000000000003E-4</v>
      </c>
      <c r="Z34" s="4">
        <f t="shared" si="7"/>
        <v>4.8600000000000003</v>
      </c>
      <c r="AA34" s="5">
        <f t="shared" si="8"/>
        <v>4.8602630000000007</v>
      </c>
      <c r="AD34" s="4">
        <v>4.8600000000000001E-6</v>
      </c>
      <c r="AE34" s="4">
        <f t="shared" si="9"/>
        <v>4.8600000000000003</v>
      </c>
      <c r="AF34" s="4">
        <v>2.51E-27</v>
      </c>
      <c r="AG34" s="4">
        <f t="shared" si="10"/>
        <v>2.5100000000000001E-21</v>
      </c>
      <c r="AH34" s="5">
        <f t="shared" si="1"/>
        <v>4.8600000000000003</v>
      </c>
    </row>
    <row r="35" spans="1:34" x14ac:dyDescent="0.35">
      <c r="A35" s="3">
        <v>-17.100000000000001</v>
      </c>
      <c r="C35" s="4">
        <v>4.7700000000000001E-6</v>
      </c>
      <c r="D35" s="4">
        <f t="shared" si="2"/>
        <v>4.7700000000000005</v>
      </c>
      <c r="E35" s="4"/>
      <c r="F35" s="4">
        <v>3.5999999999999998E-23</v>
      </c>
      <c r="G35" s="4">
        <f t="shared" si="3"/>
        <v>3.5999999999999999E-17</v>
      </c>
      <c r="H35" s="5">
        <f t="shared" si="4"/>
        <v>4.7700000000000005</v>
      </c>
      <c r="K35" s="4">
        <v>2.28E-7</v>
      </c>
      <c r="L35" s="4">
        <v>4.7700000000000001E-6</v>
      </c>
      <c r="M35" s="3">
        <v>0</v>
      </c>
      <c r="N35" s="4">
        <f t="shared" si="5"/>
        <v>0.22800000000000001</v>
      </c>
      <c r="O35" s="4">
        <f t="shared" si="5"/>
        <v>4.7700000000000005</v>
      </c>
      <c r="P35" s="4">
        <f t="shared" si="5"/>
        <v>0</v>
      </c>
      <c r="Q35" s="4">
        <f t="shared" si="6"/>
        <v>4.9980000000000002</v>
      </c>
      <c r="U35" s="4">
        <v>1.2000000000000001E-11</v>
      </c>
      <c r="V35" s="4">
        <v>2.5100000000000001E-10</v>
      </c>
      <c r="W35" s="4">
        <v>4.8600000000000001E-6</v>
      </c>
      <c r="X35" s="4">
        <f t="shared" si="7"/>
        <v>1.2E-5</v>
      </c>
      <c r="Y35" s="4">
        <f t="shared" si="7"/>
        <v>2.5100000000000003E-4</v>
      </c>
      <c r="Z35" s="4">
        <f t="shared" si="7"/>
        <v>4.8600000000000003</v>
      </c>
      <c r="AA35" s="5">
        <f t="shared" si="8"/>
        <v>4.8602630000000007</v>
      </c>
      <c r="AD35" s="4">
        <v>4.8600000000000001E-6</v>
      </c>
      <c r="AE35" s="4">
        <f t="shared" si="9"/>
        <v>4.8600000000000003</v>
      </c>
      <c r="AF35" s="4">
        <v>1.9E-27</v>
      </c>
      <c r="AG35" s="4">
        <f t="shared" si="10"/>
        <v>1.9000000000000003E-21</v>
      </c>
      <c r="AH35" s="5">
        <f t="shared" si="1"/>
        <v>4.8600000000000003</v>
      </c>
    </row>
    <row r="36" spans="1:34" x14ac:dyDescent="0.35">
      <c r="A36" s="3">
        <v>-17.600000000000001</v>
      </c>
      <c r="C36" s="4">
        <v>4.7700000000000001E-6</v>
      </c>
      <c r="D36" s="4">
        <f t="shared" si="2"/>
        <v>4.7700000000000005</v>
      </c>
      <c r="E36" s="4"/>
      <c r="F36" s="4">
        <v>2.6999999999999998E-23</v>
      </c>
      <c r="G36" s="4">
        <f t="shared" si="3"/>
        <v>2.7000000000000001E-17</v>
      </c>
      <c r="H36" s="5">
        <f t="shared" si="4"/>
        <v>4.7700000000000005</v>
      </c>
      <c r="K36" s="4">
        <v>2.28E-7</v>
      </c>
      <c r="L36" s="4">
        <v>4.7700000000000001E-6</v>
      </c>
      <c r="M36" s="3">
        <v>0</v>
      </c>
      <c r="N36" s="4">
        <f t="shared" si="5"/>
        <v>0.22800000000000001</v>
      </c>
      <c r="O36" s="4">
        <f t="shared" si="5"/>
        <v>4.7700000000000005</v>
      </c>
      <c r="P36" s="4">
        <f t="shared" si="5"/>
        <v>0</v>
      </c>
      <c r="Q36" s="4">
        <f t="shared" si="6"/>
        <v>4.9980000000000002</v>
      </c>
      <c r="U36" s="4">
        <v>1.2000000000000001E-11</v>
      </c>
      <c r="V36" s="4">
        <v>2.5100000000000001E-10</v>
      </c>
      <c r="W36" s="4">
        <v>4.8600000000000001E-6</v>
      </c>
      <c r="X36" s="4">
        <f t="shared" si="7"/>
        <v>1.2E-5</v>
      </c>
      <c r="Y36" s="4">
        <f t="shared" si="7"/>
        <v>2.5100000000000003E-4</v>
      </c>
      <c r="Z36" s="4">
        <f t="shared" si="7"/>
        <v>4.8600000000000003</v>
      </c>
      <c r="AA36" s="5">
        <f t="shared" si="8"/>
        <v>4.8602630000000007</v>
      </c>
      <c r="AD36" s="4">
        <v>4.8600000000000001E-6</v>
      </c>
      <c r="AE36" s="4">
        <f t="shared" si="9"/>
        <v>4.8600000000000003</v>
      </c>
      <c r="AF36" s="4">
        <v>1.42E-27</v>
      </c>
      <c r="AG36" s="4">
        <f t="shared" si="10"/>
        <v>1.42E-21</v>
      </c>
      <c r="AH36" s="5">
        <f t="shared" si="1"/>
        <v>4.8600000000000003</v>
      </c>
    </row>
    <row r="37" spans="1:34" x14ac:dyDescent="0.35">
      <c r="A37" s="3">
        <v>-18.100000000000001</v>
      </c>
      <c r="C37" s="4">
        <v>4.7700000000000001E-6</v>
      </c>
      <c r="D37" s="4">
        <f t="shared" si="2"/>
        <v>4.7700000000000005</v>
      </c>
      <c r="E37" s="4"/>
      <c r="F37" s="4">
        <v>2.0300000000000001E-23</v>
      </c>
      <c r="G37" s="4">
        <f t="shared" si="3"/>
        <v>2.0300000000000001E-17</v>
      </c>
      <c r="H37" s="5">
        <f t="shared" si="4"/>
        <v>4.7700000000000005</v>
      </c>
      <c r="K37" s="4">
        <v>2.28E-7</v>
      </c>
      <c r="L37" s="4">
        <v>4.7700000000000001E-6</v>
      </c>
      <c r="M37" s="3">
        <v>0</v>
      </c>
      <c r="N37" s="4">
        <f t="shared" si="5"/>
        <v>0.22800000000000001</v>
      </c>
      <c r="O37" s="4">
        <f t="shared" si="5"/>
        <v>4.7700000000000005</v>
      </c>
      <c r="P37" s="4">
        <f t="shared" si="5"/>
        <v>0</v>
      </c>
      <c r="Q37" s="4">
        <f t="shared" si="6"/>
        <v>4.9980000000000002</v>
      </c>
      <c r="U37" s="4">
        <v>1.2000000000000001E-11</v>
      </c>
      <c r="V37" s="4">
        <v>2.5100000000000001E-10</v>
      </c>
      <c r="W37" s="4">
        <v>4.8600000000000001E-6</v>
      </c>
      <c r="X37" s="4">
        <f t="shared" si="7"/>
        <v>1.2E-5</v>
      </c>
      <c r="Y37" s="4">
        <f t="shared" si="7"/>
        <v>2.5100000000000003E-4</v>
      </c>
      <c r="Z37" s="4">
        <f t="shared" si="7"/>
        <v>4.8600000000000003</v>
      </c>
      <c r="AA37" s="5">
        <f t="shared" si="8"/>
        <v>4.8602630000000007</v>
      </c>
      <c r="AD37" s="4">
        <v>4.8600000000000001E-6</v>
      </c>
      <c r="AE37" s="4">
        <f t="shared" si="9"/>
        <v>4.8600000000000003</v>
      </c>
      <c r="AF37" s="4">
        <v>1.0700000000000001E-27</v>
      </c>
      <c r="AG37" s="4">
        <f t="shared" si="10"/>
        <v>1.07E-21</v>
      </c>
      <c r="AH37" s="5">
        <f t="shared" si="1"/>
        <v>4.8600000000000003</v>
      </c>
    </row>
    <row r="38" spans="1:34" x14ac:dyDescent="0.35">
      <c r="A38" s="3">
        <v>-18.600000000000001</v>
      </c>
      <c r="C38" s="4">
        <v>4.7700000000000001E-6</v>
      </c>
      <c r="D38" s="4">
        <f t="shared" si="2"/>
        <v>4.7700000000000005</v>
      </c>
      <c r="E38" s="4"/>
      <c r="F38" s="4">
        <v>1.5200000000000001E-23</v>
      </c>
      <c r="G38" s="4">
        <f t="shared" si="3"/>
        <v>1.5200000000000002E-17</v>
      </c>
      <c r="H38" s="5">
        <f t="shared" si="4"/>
        <v>4.7700000000000005</v>
      </c>
      <c r="K38" s="4">
        <v>2.28E-7</v>
      </c>
      <c r="L38" s="4">
        <v>4.7700000000000001E-6</v>
      </c>
      <c r="M38" s="3">
        <v>0</v>
      </c>
      <c r="N38" s="4">
        <f t="shared" si="5"/>
        <v>0.22800000000000001</v>
      </c>
      <c r="O38" s="4">
        <f t="shared" si="5"/>
        <v>4.7700000000000005</v>
      </c>
      <c r="P38" s="4">
        <f t="shared" si="5"/>
        <v>0</v>
      </c>
      <c r="Q38" s="4">
        <f t="shared" si="6"/>
        <v>4.9980000000000002</v>
      </c>
      <c r="U38" s="4">
        <v>1.2000000000000001E-11</v>
      </c>
      <c r="V38" s="4">
        <v>2.5100000000000001E-10</v>
      </c>
      <c r="W38" s="4">
        <v>4.8600000000000001E-6</v>
      </c>
      <c r="X38" s="4">
        <f t="shared" si="7"/>
        <v>1.2E-5</v>
      </c>
      <c r="Y38" s="4">
        <f t="shared" si="7"/>
        <v>2.5100000000000003E-4</v>
      </c>
      <c r="Z38" s="4">
        <f t="shared" si="7"/>
        <v>4.8600000000000003</v>
      </c>
      <c r="AA38" s="5">
        <f t="shared" si="8"/>
        <v>4.8602630000000007</v>
      </c>
      <c r="AD38" s="4">
        <v>4.8600000000000001E-6</v>
      </c>
      <c r="AE38" s="4">
        <f t="shared" si="9"/>
        <v>4.8600000000000003</v>
      </c>
      <c r="AF38" s="4">
        <v>7.9999999999999998E-28</v>
      </c>
      <c r="AG38" s="4">
        <f t="shared" si="10"/>
        <v>8.0000000000000004E-22</v>
      </c>
      <c r="AH38" s="5">
        <f t="shared" si="1"/>
        <v>4.8600000000000003</v>
      </c>
    </row>
    <row r="39" spans="1:34" x14ac:dyDescent="0.35">
      <c r="A39" s="3">
        <v>-19.100000000000001</v>
      </c>
      <c r="C39" s="4">
        <v>4.7700000000000001E-6</v>
      </c>
      <c r="D39" s="4">
        <f t="shared" si="2"/>
        <v>4.7700000000000005</v>
      </c>
      <c r="E39" s="4"/>
      <c r="F39" s="4">
        <v>1.14E-23</v>
      </c>
      <c r="G39" s="4">
        <f t="shared" si="3"/>
        <v>1.1400000000000001E-17</v>
      </c>
      <c r="H39" s="5">
        <f t="shared" si="4"/>
        <v>4.7700000000000005</v>
      </c>
      <c r="K39" s="4">
        <v>2.28E-7</v>
      </c>
      <c r="L39" s="4">
        <v>4.7700000000000001E-6</v>
      </c>
      <c r="M39" s="3">
        <v>0</v>
      </c>
      <c r="N39" s="4">
        <f t="shared" si="5"/>
        <v>0.22800000000000001</v>
      </c>
      <c r="O39" s="4">
        <f t="shared" si="5"/>
        <v>4.7700000000000005</v>
      </c>
      <c r="P39" s="4">
        <f t="shared" si="5"/>
        <v>0</v>
      </c>
      <c r="Q39" s="4">
        <f t="shared" si="6"/>
        <v>4.9980000000000002</v>
      </c>
      <c r="U39" s="4">
        <v>1.2000000000000001E-11</v>
      </c>
      <c r="V39" s="4">
        <v>2.5100000000000001E-10</v>
      </c>
      <c r="W39" s="4">
        <v>4.8600000000000001E-6</v>
      </c>
      <c r="X39" s="4">
        <f t="shared" si="7"/>
        <v>1.2E-5</v>
      </c>
      <c r="Y39" s="4">
        <f t="shared" si="7"/>
        <v>2.5100000000000003E-4</v>
      </c>
      <c r="Z39" s="4">
        <f t="shared" si="7"/>
        <v>4.8600000000000003</v>
      </c>
      <c r="AA39" s="5">
        <f t="shared" si="8"/>
        <v>4.8602630000000007</v>
      </c>
      <c r="AD39" s="4">
        <v>4.8600000000000001E-6</v>
      </c>
      <c r="AE39" s="4">
        <f t="shared" si="9"/>
        <v>4.8600000000000003</v>
      </c>
      <c r="AF39" s="4">
        <v>6.0000000000000001E-28</v>
      </c>
      <c r="AG39" s="4">
        <f t="shared" si="10"/>
        <v>6.0000000000000008E-22</v>
      </c>
      <c r="AH39" s="5">
        <f t="shared" si="1"/>
        <v>4.8600000000000003</v>
      </c>
    </row>
    <row r="40" spans="1:34" x14ac:dyDescent="0.35">
      <c r="A40" s="3">
        <v>-19.600000000000001</v>
      </c>
      <c r="C40" s="4">
        <v>4.7700000000000001E-6</v>
      </c>
      <c r="D40" s="4">
        <f t="shared" si="2"/>
        <v>4.7700000000000005</v>
      </c>
      <c r="E40" s="4"/>
      <c r="F40" s="4">
        <v>8.5900000000000003E-24</v>
      </c>
      <c r="G40" s="4">
        <f t="shared" si="3"/>
        <v>8.5900000000000013E-18</v>
      </c>
      <c r="H40" s="5">
        <f t="shared" si="4"/>
        <v>4.7700000000000005</v>
      </c>
      <c r="K40" s="4">
        <v>2.28E-7</v>
      </c>
      <c r="L40" s="4">
        <v>4.7700000000000001E-6</v>
      </c>
      <c r="M40" s="3">
        <v>0</v>
      </c>
      <c r="N40" s="4">
        <f t="shared" si="5"/>
        <v>0.22800000000000001</v>
      </c>
      <c r="O40" s="4">
        <f t="shared" si="5"/>
        <v>4.7700000000000005</v>
      </c>
      <c r="P40" s="4">
        <f t="shared" si="5"/>
        <v>0</v>
      </c>
      <c r="Q40" s="4">
        <f t="shared" si="6"/>
        <v>4.9980000000000002</v>
      </c>
      <c r="U40" s="4">
        <v>1.2000000000000001E-11</v>
      </c>
      <c r="V40" s="4">
        <v>2.5100000000000001E-10</v>
      </c>
      <c r="W40" s="4">
        <v>4.8600000000000001E-6</v>
      </c>
      <c r="X40" s="4">
        <f t="shared" si="7"/>
        <v>1.2E-5</v>
      </c>
      <c r="Y40" s="4">
        <f t="shared" si="7"/>
        <v>2.5100000000000003E-4</v>
      </c>
      <c r="Z40" s="4">
        <f t="shared" si="7"/>
        <v>4.8600000000000003</v>
      </c>
      <c r="AA40" s="5">
        <f t="shared" si="8"/>
        <v>4.8602630000000007</v>
      </c>
      <c r="AD40" s="4">
        <v>4.8600000000000001E-6</v>
      </c>
      <c r="AE40" s="4">
        <f t="shared" si="9"/>
        <v>4.8600000000000003</v>
      </c>
      <c r="AF40" s="4">
        <v>4.5200000000000002E-28</v>
      </c>
      <c r="AG40" s="4">
        <f t="shared" si="10"/>
        <v>4.5200000000000002E-22</v>
      </c>
      <c r="AH40" s="5">
        <f t="shared" si="1"/>
        <v>4.8600000000000003</v>
      </c>
    </row>
    <row r="41" spans="1:34" x14ac:dyDescent="0.35">
      <c r="A41" s="3">
        <v>-20.100000000000001</v>
      </c>
      <c r="C41" s="4">
        <v>4.7700000000000001E-6</v>
      </c>
      <c r="D41" s="4">
        <f t="shared" si="2"/>
        <v>4.7700000000000005</v>
      </c>
      <c r="E41" s="4"/>
      <c r="F41" s="4">
        <v>6.4400000000000001E-24</v>
      </c>
      <c r="G41" s="4">
        <f t="shared" si="3"/>
        <v>6.4400000000000004E-18</v>
      </c>
      <c r="H41" s="5">
        <f t="shared" si="4"/>
        <v>4.7700000000000005</v>
      </c>
      <c r="K41" s="4">
        <v>2.28E-7</v>
      </c>
      <c r="L41" s="4">
        <v>4.7700000000000001E-6</v>
      </c>
      <c r="M41" s="3">
        <v>0</v>
      </c>
      <c r="N41" s="4">
        <f t="shared" si="5"/>
        <v>0.22800000000000001</v>
      </c>
      <c r="O41" s="4">
        <f t="shared" si="5"/>
        <v>4.7700000000000005</v>
      </c>
      <c r="P41" s="4">
        <f t="shared" si="5"/>
        <v>0</v>
      </c>
      <c r="Q41" s="4">
        <f t="shared" si="6"/>
        <v>4.9980000000000002</v>
      </c>
      <c r="U41" s="4">
        <v>1.2000000000000001E-11</v>
      </c>
      <c r="V41" s="4">
        <v>2.5100000000000001E-10</v>
      </c>
      <c r="W41" s="4">
        <v>4.8600000000000001E-6</v>
      </c>
      <c r="X41" s="4">
        <f t="shared" si="7"/>
        <v>1.2E-5</v>
      </c>
      <c r="Y41" s="4">
        <f t="shared" si="7"/>
        <v>2.5100000000000003E-4</v>
      </c>
      <c r="Z41" s="4">
        <f t="shared" si="7"/>
        <v>4.8600000000000003</v>
      </c>
      <c r="AA41" s="5">
        <f t="shared" si="8"/>
        <v>4.8602630000000007</v>
      </c>
      <c r="AD41" s="4">
        <v>4.8600000000000001E-6</v>
      </c>
      <c r="AE41" s="4">
        <f t="shared" si="9"/>
        <v>4.8600000000000003</v>
      </c>
      <c r="AF41" s="4">
        <v>3.3899999999999999E-28</v>
      </c>
      <c r="AG41" s="4">
        <f t="shared" si="10"/>
        <v>3.3900000000000001E-22</v>
      </c>
      <c r="AH41" s="5">
        <f t="shared" si="1"/>
        <v>4.8600000000000003</v>
      </c>
    </row>
    <row r="42" spans="1:34" x14ac:dyDescent="0.35">
      <c r="A42" s="3">
        <v>-20.6</v>
      </c>
      <c r="C42" s="4">
        <v>4.7700000000000001E-6</v>
      </c>
      <c r="D42" s="4">
        <f t="shared" si="2"/>
        <v>4.7700000000000005</v>
      </c>
      <c r="E42" s="4"/>
      <c r="F42" s="4">
        <v>4.8299999999999999E-24</v>
      </c>
      <c r="G42" s="4">
        <f t="shared" si="3"/>
        <v>4.8300000000000005E-18</v>
      </c>
      <c r="H42" s="5">
        <f t="shared" si="4"/>
        <v>4.7700000000000005</v>
      </c>
      <c r="K42" s="4">
        <v>2.28E-7</v>
      </c>
      <c r="L42" s="4">
        <v>4.7700000000000001E-6</v>
      </c>
      <c r="M42" s="3">
        <v>0</v>
      </c>
      <c r="N42" s="4">
        <f t="shared" si="5"/>
        <v>0.22800000000000001</v>
      </c>
      <c r="O42" s="4">
        <f t="shared" si="5"/>
        <v>4.7700000000000005</v>
      </c>
      <c r="P42" s="4">
        <f t="shared" si="5"/>
        <v>0</v>
      </c>
      <c r="Q42" s="4">
        <f t="shared" si="6"/>
        <v>4.9980000000000002</v>
      </c>
      <c r="U42" s="4">
        <v>1.2000000000000001E-11</v>
      </c>
      <c r="V42" s="4">
        <v>2.5100000000000001E-10</v>
      </c>
      <c r="W42" s="4">
        <v>4.8600000000000001E-6</v>
      </c>
      <c r="X42" s="4">
        <f t="shared" si="7"/>
        <v>1.2E-5</v>
      </c>
      <c r="Y42" s="4">
        <f t="shared" si="7"/>
        <v>2.5100000000000003E-4</v>
      </c>
      <c r="Z42" s="4">
        <f t="shared" si="7"/>
        <v>4.8600000000000003</v>
      </c>
      <c r="AA42" s="5">
        <f t="shared" si="8"/>
        <v>4.8602630000000007</v>
      </c>
      <c r="AD42" s="4">
        <v>4.8600000000000001E-6</v>
      </c>
      <c r="AE42" s="4">
        <f t="shared" si="9"/>
        <v>4.8600000000000003</v>
      </c>
      <c r="AF42" s="4">
        <v>2.5399999999999999E-28</v>
      </c>
      <c r="AG42" s="4">
        <f t="shared" si="10"/>
        <v>2.5399999999999999E-22</v>
      </c>
      <c r="AH42" s="5">
        <f t="shared" si="1"/>
        <v>4.8600000000000003</v>
      </c>
    </row>
    <row r="43" spans="1:34" x14ac:dyDescent="0.35">
      <c r="A43" s="3">
        <v>-21.1</v>
      </c>
      <c r="C43" s="4">
        <v>4.7700000000000001E-6</v>
      </c>
      <c r="D43" s="4">
        <f t="shared" si="2"/>
        <v>4.7700000000000005</v>
      </c>
      <c r="E43" s="4"/>
      <c r="F43" s="4">
        <v>3.62E-24</v>
      </c>
      <c r="G43" s="4">
        <f t="shared" si="3"/>
        <v>3.62E-18</v>
      </c>
      <c r="H43" s="5">
        <f t="shared" si="4"/>
        <v>4.7700000000000005</v>
      </c>
      <c r="K43" s="4">
        <v>2.28E-7</v>
      </c>
      <c r="L43" s="4">
        <v>4.7700000000000001E-6</v>
      </c>
      <c r="M43" s="3">
        <v>0</v>
      </c>
      <c r="N43" s="4">
        <f t="shared" si="5"/>
        <v>0.22800000000000001</v>
      </c>
      <c r="O43" s="4">
        <f t="shared" si="5"/>
        <v>4.7700000000000005</v>
      </c>
      <c r="P43" s="4">
        <f t="shared" si="5"/>
        <v>0</v>
      </c>
      <c r="Q43" s="4">
        <f t="shared" si="6"/>
        <v>4.9980000000000002</v>
      </c>
      <c r="U43" s="4">
        <v>1.2000000000000001E-11</v>
      </c>
      <c r="V43" s="4">
        <v>2.5100000000000001E-10</v>
      </c>
      <c r="W43" s="4">
        <v>4.8600000000000001E-6</v>
      </c>
      <c r="X43" s="4">
        <f t="shared" si="7"/>
        <v>1.2E-5</v>
      </c>
      <c r="Y43" s="4">
        <f t="shared" si="7"/>
        <v>2.5100000000000003E-4</v>
      </c>
      <c r="Z43" s="4">
        <f t="shared" si="7"/>
        <v>4.8600000000000003</v>
      </c>
      <c r="AA43" s="5">
        <f t="shared" si="8"/>
        <v>4.8602630000000007</v>
      </c>
      <c r="AD43" s="4">
        <v>4.8600000000000001E-6</v>
      </c>
      <c r="AE43" s="4">
        <f t="shared" si="9"/>
        <v>4.8600000000000003</v>
      </c>
      <c r="AF43" s="4">
        <v>1.91E-28</v>
      </c>
      <c r="AG43" s="4">
        <f t="shared" si="10"/>
        <v>1.91E-22</v>
      </c>
      <c r="AH43" s="5">
        <f t="shared" si="1"/>
        <v>4.8600000000000003</v>
      </c>
    </row>
    <row r="44" spans="1:34" x14ac:dyDescent="0.35">
      <c r="A44" s="3">
        <v>-21.6</v>
      </c>
      <c r="C44" s="4">
        <v>4.7700000000000001E-6</v>
      </c>
      <c r="D44" s="4">
        <f t="shared" si="2"/>
        <v>4.7700000000000005</v>
      </c>
      <c r="E44" s="4"/>
      <c r="F44" s="4">
        <v>2.72E-24</v>
      </c>
      <c r="G44" s="4">
        <f t="shared" si="3"/>
        <v>2.7200000000000002E-18</v>
      </c>
      <c r="H44" s="5">
        <f t="shared" si="4"/>
        <v>4.7700000000000005</v>
      </c>
      <c r="K44" s="4">
        <v>2.28E-7</v>
      </c>
      <c r="L44" s="4">
        <v>4.7700000000000001E-6</v>
      </c>
      <c r="M44" s="3">
        <v>0</v>
      </c>
      <c r="N44" s="4">
        <f t="shared" si="5"/>
        <v>0.22800000000000001</v>
      </c>
      <c r="O44" s="4">
        <f t="shared" si="5"/>
        <v>4.7700000000000005</v>
      </c>
      <c r="P44" s="4">
        <f t="shared" si="5"/>
        <v>0</v>
      </c>
      <c r="Q44" s="4">
        <f t="shared" si="6"/>
        <v>4.9980000000000002</v>
      </c>
      <c r="U44" s="4">
        <v>1.2000000000000001E-11</v>
      </c>
      <c r="V44" s="4">
        <v>2.5100000000000001E-10</v>
      </c>
      <c r="W44" s="4">
        <v>4.8600000000000001E-6</v>
      </c>
      <c r="X44" s="4">
        <f t="shared" si="7"/>
        <v>1.2E-5</v>
      </c>
      <c r="Y44" s="4">
        <f t="shared" si="7"/>
        <v>2.5100000000000003E-4</v>
      </c>
      <c r="Z44" s="4">
        <f t="shared" si="7"/>
        <v>4.8600000000000003</v>
      </c>
      <c r="AA44" s="5">
        <f t="shared" si="8"/>
        <v>4.8602630000000007</v>
      </c>
      <c r="AD44" s="4">
        <v>4.8600000000000001E-6</v>
      </c>
      <c r="AE44" s="4">
        <f t="shared" si="9"/>
        <v>4.8600000000000003</v>
      </c>
      <c r="AF44" s="4">
        <v>1.43E-28</v>
      </c>
      <c r="AG44" s="4">
        <f t="shared" si="10"/>
        <v>1.43E-22</v>
      </c>
      <c r="AH44" s="5">
        <f t="shared" si="1"/>
        <v>4.8600000000000003</v>
      </c>
    </row>
    <row r="45" spans="1:34" x14ac:dyDescent="0.35">
      <c r="A45" s="3">
        <v>-22.1</v>
      </c>
      <c r="C45" s="4">
        <v>4.7700000000000001E-6</v>
      </c>
      <c r="D45" s="4">
        <f t="shared" si="2"/>
        <v>4.7700000000000005</v>
      </c>
      <c r="E45" s="4"/>
      <c r="F45" s="4">
        <v>2.0500000000000001E-24</v>
      </c>
      <c r="G45" s="4">
        <f t="shared" si="3"/>
        <v>2.0500000000000003E-18</v>
      </c>
      <c r="H45" s="5">
        <f t="shared" si="4"/>
        <v>4.7700000000000005</v>
      </c>
      <c r="K45" s="4">
        <v>2.28E-7</v>
      </c>
      <c r="L45" s="4">
        <v>4.7700000000000001E-6</v>
      </c>
      <c r="M45" s="3">
        <v>0</v>
      </c>
      <c r="N45" s="4">
        <f t="shared" si="5"/>
        <v>0.22800000000000001</v>
      </c>
      <c r="O45" s="4">
        <f t="shared" si="5"/>
        <v>4.7700000000000005</v>
      </c>
      <c r="P45" s="4">
        <f t="shared" si="5"/>
        <v>0</v>
      </c>
      <c r="Q45" s="4">
        <f t="shared" si="6"/>
        <v>4.9980000000000002</v>
      </c>
      <c r="U45" s="4">
        <v>1.2000000000000001E-11</v>
      </c>
      <c r="V45" s="4">
        <v>2.5100000000000001E-10</v>
      </c>
      <c r="W45" s="4">
        <v>4.8600000000000001E-6</v>
      </c>
      <c r="X45" s="4">
        <f t="shared" si="7"/>
        <v>1.2E-5</v>
      </c>
      <c r="Y45" s="4">
        <f t="shared" si="7"/>
        <v>2.5100000000000003E-4</v>
      </c>
      <c r="Z45" s="4">
        <f t="shared" si="7"/>
        <v>4.8600000000000003</v>
      </c>
      <c r="AA45" s="5">
        <f t="shared" si="8"/>
        <v>4.8602630000000007</v>
      </c>
      <c r="AD45" s="4">
        <v>4.8600000000000001E-6</v>
      </c>
      <c r="AE45" s="4">
        <f t="shared" si="9"/>
        <v>4.8600000000000003</v>
      </c>
      <c r="AF45" s="4">
        <v>1.0800000000000001E-28</v>
      </c>
      <c r="AG45" s="4">
        <f t="shared" si="10"/>
        <v>1.0800000000000002E-22</v>
      </c>
      <c r="AH45" s="5">
        <f t="shared" si="1"/>
        <v>4.8600000000000003</v>
      </c>
    </row>
    <row r="46" spans="1:34" x14ac:dyDescent="0.35">
      <c r="A46" s="3">
        <v>-22.6</v>
      </c>
      <c r="C46" s="4">
        <v>4.7700000000000001E-6</v>
      </c>
      <c r="D46" s="4">
        <f t="shared" si="2"/>
        <v>4.7700000000000005</v>
      </c>
      <c r="E46" s="4"/>
      <c r="F46" s="4">
        <v>1.54E-24</v>
      </c>
      <c r="G46" s="4">
        <f t="shared" si="3"/>
        <v>1.5400000000000001E-18</v>
      </c>
      <c r="H46" s="5">
        <f t="shared" si="4"/>
        <v>4.7700000000000005</v>
      </c>
      <c r="K46" s="4">
        <v>2.28E-7</v>
      </c>
      <c r="L46" s="4">
        <v>4.7700000000000001E-6</v>
      </c>
      <c r="M46" s="3">
        <v>0</v>
      </c>
      <c r="N46" s="4">
        <f t="shared" si="5"/>
        <v>0.22800000000000001</v>
      </c>
      <c r="O46" s="4">
        <f t="shared" si="5"/>
        <v>4.7700000000000005</v>
      </c>
      <c r="P46" s="4">
        <f t="shared" si="5"/>
        <v>0</v>
      </c>
      <c r="Q46" s="4">
        <f t="shared" si="6"/>
        <v>4.9980000000000002</v>
      </c>
      <c r="U46" s="4">
        <v>1.2000000000000001E-11</v>
      </c>
      <c r="V46" s="4">
        <v>2.5100000000000001E-10</v>
      </c>
      <c r="W46" s="4">
        <v>4.8600000000000001E-6</v>
      </c>
      <c r="X46" s="4">
        <f t="shared" si="7"/>
        <v>1.2E-5</v>
      </c>
      <c r="Y46" s="4">
        <f t="shared" si="7"/>
        <v>2.5100000000000003E-4</v>
      </c>
      <c r="Z46" s="4">
        <f t="shared" si="7"/>
        <v>4.8600000000000003</v>
      </c>
      <c r="AA46" s="5">
        <f t="shared" si="8"/>
        <v>4.8602630000000007</v>
      </c>
      <c r="AD46" s="4">
        <v>4.8600000000000001E-6</v>
      </c>
      <c r="AE46" s="4">
        <f t="shared" si="9"/>
        <v>4.8600000000000003</v>
      </c>
      <c r="AF46" s="4">
        <v>8.0900000000000004E-29</v>
      </c>
      <c r="AG46" s="4">
        <f t="shared" si="10"/>
        <v>8.0900000000000007E-23</v>
      </c>
      <c r="AH46" s="5">
        <f t="shared" si="1"/>
        <v>4.8600000000000003</v>
      </c>
    </row>
    <row r="47" spans="1:34" x14ac:dyDescent="0.35">
      <c r="A47" s="3">
        <v>-23.1</v>
      </c>
      <c r="C47" s="4">
        <v>4.7700000000000001E-6</v>
      </c>
      <c r="D47" s="4">
        <f t="shared" si="2"/>
        <v>4.7700000000000005</v>
      </c>
      <c r="E47" s="4"/>
      <c r="F47" s="4">
        <v>1.1500000000000001E-24</v>
      </c>
      <c r="G47" s="4">
        <f t="shared" si="3"/>
        <v>1.15E-18</v>
      </c>
      <c r="H47" s="5">
        <f t="shared" si="4"/>
        <v>4.7700000000000005</v>
      </c>
      <c r="K47" s="4">
        <v>2.28E-7</v>
      </c>
      <c r="L47" s="4">
        <v>4.7700000000000001E-6</v>
      </c>
      <c r="M47" s="3">
        <v>0</v>
      </c>
      <c r="N47" s="4">
        <f t="shared" si="5"/>
        <v>0.22800000000000001</v>
      </c>
      <c r="O47" s="4">
        <f t="shared" si="5"/>
        <v>4.7700000000000005</v>
      </c>
      <c r="P47" s="4">
        <f t="shared" si="5"/>
        <v>0</v>
      </c>
      <c r="Q47" s="4">
        <f t="shared" si="6"/>
        <v>4.9980000000000002</v>
      </c>
      <c r="U47" s="4">
        <v>1.2000000000000001E-11</v>
      </c>
      <c r="V47" s="4">
        <v>2.5100000000000001E-10</v>
      </c>
      <c r="W47" s="4">
        <v>4.8600000000000001E-6</v>
      </c>
      <c r="X47" s="4">
        <f t="shared" si="7"/>
        <v>1.2E-5</v>
      </c>
      <c r="Y47" s="4">
        <f t="shared" si="7"/>
        <v>2.5100000000000003E-4</v>
      </c>
      <c r="Z47" s="4">
        <f t="shared" si="7"/>
        <v>4.8600000000000003</v>
      </c>
      <c r="AA47" s="5">
        <f t="shared" si="8"/>
        <v>4.8602630000000007</v>
      </c>
      <c r="AD47" s="4">
        <v>4.8600000000000001E-6</v>
      </c>
      <c r="AE47" s="4">
        <f t="shared" si="9"/>
        <v>4.8600000000000003</v>
      </c>
      <c r="AF47" s="4">
        <v>6.0699999999999997E-29</v>
      </c>
      <c r="AG47" s="4">
        <f t="shared" si="10"/>
        <v>6.0699999999999998E-23</v>
      </c>
      <c r="AH47" s="5">
        <f t="shared" si="1"/>
        <v>4.8600000000000003</v>
      </c>
    </row>
    <row r="48" spans="1:34" x14ac:dyDescent="0.35">
      <c r="A48" s="3">
        <v>-23.6</v>
      </c>
      <c r="C48" s="4">
        <v>4.7700000000000001E-6</v>
      </c>
      <c r="D48" s="4">
        <f t="shared" si="2"/>
        <v>4.7700000000000005</v>
      </c>
      <c r="E48" s="4"/>
      <c r="F48" s="4">
        <v>8.6399999999999994E-25</v>
      </c>
      <c r="G48" s="4">
        <f t="shared" si="3"/>
        <v>8.6399999999999999E-19</v>
      </c>
      <c r="H48" s="5">
        <f t="shared" si="4"/>
        <v>4.7700000000000005</v>
      </c>
      <c r="K48" s="4">
        <v>2.28E-7</v>
      </c>
      <c r="L48" s="4">
        <v>4.7700000000000001E-6</v>
      </c>
      <c r="M48" s="3">
        <v>0</v>
      </c>
      <c r="N48" s="4">
        <f t="shared" si="5"/>
        <v>0.22800000000000001</v>
      </c>
      <c r="O48" s="4">
        <f t="shared" si="5"/>
        <v>4.7700000000000005</v>
      </c>
      <c r="P48" s="4">
        <f t="shared" si="5"/>
        <v>0</v>
      </c>
      <c r="Q48" s="4">
        <f t="shared" si="6"/>
        <v>4.9980000000000002</v>
      </c>
      <c r="U48" s="4">
        <v>1.2000000000000001E-11</v>
      </c>
      <c r="V48" s="4">
        <v>2.5100000000000001E-10</v>
      </c>
      <c r="W48" s="4">
        <v>4.8600000000000001E-6</v>
      </c>
      <c r="X48" s="4">
        <f t="shared" si="7"/>
        <v>1.2E-5</v>
      </c>
      <c r="Y48" s="4">
        <f t="shared" si="7"/>
        <v>2.5100000000000003E-4</v>
      </c>
      <c r="Z48" s="4">
        <f t="shared" si="7"/>
        <v>4.8600000000000003</v>
      </c>
      <c r="AA48" s="5">
        <f t="shared" si="8"/>
        <v>4.8602630000000007</v>
      </c>
      <c r="AD48" s="4">
        <v>4.8600000000000001E-6</v>
      </c>
      <c r="AE48" s="4">
        <f t="shared" si="9"/>
        <v>4.8600000000000003</v>
      </c>
      <c r="AF48" s="4">
        <v>4.5500000000000001E-29</v>
      </c>
      <c r="AG48" s="4">
        <f t="shared" si="10"/>
        <v>4.5500000000000006E-23</v>
      </c>
      <c r="AH48" s="5">
        <f t="shared" si="1"/>
        <v>4.8600000000000003</v>
      </c>
    </row>
    <row r="49" spans="1:34" x14ac:dyDescent="0.35">
      <c r="A49" s="3">
        <v>-24.1</v>
      </c>
      <c r="C49" s="4">
        <v>4.7700000000000001E-6</v>
      </c>
      <c r="D49" s="4">
        <f t="shared" si="2"/>
        <v>4.7700000000000005</v>
      </c>
      <c r="E49" s="4"/>
      <c r="F49" s="4">
        <v>6.48E-25</v>
      </c>
      <c r="G49" s="4">
        <f t="shared" si="3"/>
        <v>6.4800000000000004E-19</v>
      </c>
      <c r="H49" s="5">
        <f t="shared" si="4"/>
        <v>4.7700000000000005</v>
      </c>
      <c r="K49" s="4">
        <v>2.28E-7</v>
      </c>
      <c r="L49" s="4">
        <v>4.7700000000000001E-6</v>
      </c>
      <c r="M49" s="3">
        <v>0</v>
      </c>
      <c r="N49" s="4">
        <f t="shared" si="5"/>
        <v>0.22800000000000001</v>
      </c>
      <c r="O49" s="4">
        <f t="shared" si="5"/>
        <v>4.7700000000000005</v>
      </c>
      <c r="P49" s="4">
        <f t="shared" si="5"/>
        <v>0</v>
      </c>
      <c r="Q49" s="4">
        <f t="shared" si="6"/>
        <v>4.9980000000000002</v>
      </c>
      <c r="U49" s="4">
        <v>1.2000000000000001E-11</v>
      </c>
      <c r="V49" s="4">
        <v>2.5100000000000001E-10</v>
      </c>
      <c r="W49" s="4">
        <v>4.8600000000000001E-6</v>
      </c>
      <c r="X49" s="4">
        <f t="shared" si="7"/>
        <v>1.2E-5</v>
      </c>
      <c r="Y49" s="4">
        <f t="shared" si="7"/>
        <v>2.5100000000000003E-4</v>
      </c>
      <c r="Z49" s="4">
        <f t="shared" si="7"/>
        <v>4.8600000000000003</v>
      </c>
      <c r="AA49" s="5">
        <f t="shared" si="8"/>
        <v>4.8602630000000007</v>
      </c>
      <c r="AD49" s="4">
        <v>4.8600000000000001E-6</v>
      </c>
      <c r="AE49" s="4">
        <f t="shared" si="9"/>
        <v>4.8600000000000003</v>
      </c>
      <c r="AF49" s="4">
        <v>3.41E-29</v>
      </c>
      <c r="AG49" s="4">
        <f t="shared" si="10"/>
        <v>3.4100000000000001E-23</v>
      </c>
      <c r="AH49" s="5">
        <f t="shared" si="1"/>
        <v>4.8600000000000003</v>
      </c>
    </row>
    <row r="50" spans="1:34" x14ac:dyDescent="0.35">
      <c r="A50" s="3">
        <v>-24.6</v>
      </c>
      <c r="C50" s="4">
        <v>4.7700000000000001E-6</v>
      </c>
      <c r="D50" s="4">
        <f t="shared" si="2"/>
        <v>4.7700000000000005</v>
      </c>
      <c r="E50" s="4"/>
      <c r="F50" s="4">
        <v>4.8899999999999999E-25</v>
      </c>
      <c r="G50" s="4">
        <f t="shared" si="3"/>
        <v>4.8900000000000006E-19</v>
      </c>
      <c r="H50" s="5">
        <f t="shared" si="4"/>
        <v>4.7700000000000005</v>
      </c>
      <c r="K50" s="4">
        <v>2.28E-7</v>
      </c>
      <c r="L50" s="4">
        <v>4.7700000000000001E-6</v>
      </c>
      <c r="M50" s="3">
        <v>0</v>
      </c>
      <c r="N50" s="4">
        <f t="shared" si="5"/>
        <v>0.22800000000000001</v>
      </c>
      <c r="O50" s="4">
        <f t="shared" si="5"/>
        <v>4.7700000000000005</v>
      </c>
      <c r="P50" s="4">
        <f t="shared" si="5"/>
        <v>0</v>
      </c>
      <c r="Q50" s="4">
        <f t="shared" si="6"/>
        <v>4.9980000000000002</v>
      </c>
      <c r="U50" s="4">
        <v>1.2000000000000001E-11</v>
      </c>
      <c r="V50" s="4">
        <v>2.5100000000000001E-10</v>
      </c>
      <c r="W50" s="4">
        <v>4.8600000000000001E-6</v>
      </c>
      <c r="X50" s="4">
        <f t="shared" si="7"/>
        <v>1.2E-5</v>
      </c>
      <c r="Y50" s="4">
        <f t="shared" si="7"/>
        <v>2.5100000000000003E-4</v>
      </c>
      <c r="Z50" s="4">
        <f t="shared" si="7"/>
        <v>4.8600000000000003</v>
      </c>
      <c r="AA50" s="5">
        <f t="shared" si="8"/>
        <v>4.8602630000000007</v>
      </c>
      <c r="AD50" s="4">
        <v>4.8600000000000001E-6</v>
      </c>
      <c r="AE50" s="4">
        <f t="shared" si="9"/>
        <v>4.8600000000000003</v>
      </c>
      <c r="AF50" s="4">
        <v>2.5699999999999999E-29</v>
      </c>
      <c r="AG50" s="4">
        <f t="shared" si="10"/>
        <v>2.5700000000000001E-23</v>
      </c>
      <c r="AH50" s="5">
        <f t="shared" si="1"/>
        <v>4.8600000000000003</v>
      </c>
    </row>
    <row r="51" spans="1:34" x14ac:dyDescent="0.35">
      <c r="A51" s="3">
        <v>-25.1</v>
      </c>
      <c r="C51" s="4">
        <v>4.7700000000000001E-6</v>
      </c>
      <c r="D51" s="4">
        <f t="shared" si="2"/>
        <v>4.7700000000000005</v>
      </c>
      <c r="E51" s="4"/>
      <c r="F51" s="4">
        <v>3.6600000000000002E-25</v>
      </c>
      <c r="G51" s="4">
        <f t="shared" si="3"/>
        <v>3.6600000000000002E-19</v>
      </c>
      <c r="H51" s="5">
        <f t="shared" si="4"/>
        <v>4.7700000000000005</v>
      </c>
      <c r="K51" s="4">
        <v>2.28E-7</v>
      </c>
      <c r="L51" s="4">
        <v>4.7700000000000001E-6</v>
      </c>
      <c r="M51" s="3">
        <v>0</v>
      </c>
      <c r="N51" s="4">
        <f t="shared" si="5"/>
        <v>0.22800000000000001</v>
      </c>
      <c r="O51" s="4">
        <f t="shared" si="5"/>
        <v>4.7700000000000005</v>
      </c>
      <c r="P51" s="4">
        <f t="shared" si="5"/>
        <v>0</v>
      </c>
      <c r="Q51" s="4">
        <f t="shared" si="6"/>
        <v>4.9980000000000002</v>
      </c>
      <c r="U51" s="4">
        <v>1.2000000000000001E-11</v>
      </c>
      <c r="V51" s="4">
        <v>2.5100000000000001E-10</v>
      </c>
      <c r="W51" s="4">
        <v>4.8600000000000001E-6</v>
      </c>
      <c r="X51" s="4">
        <f t="shared" si="7"/>
        <v>1.2E-5</v>
      </c>
      <c r="Y51" s="4">
        <f t="shared" si="7"/>
        <v>2.5100000000000003E-4</v>
      </c>
      <c r="Z51" s="4">
        <f t="shared" si="7"/>
        <v>4.8600000000000003</v>
      </c>
      <c r="AA51" s="5">
        <f t="shared" si="8"/>
        <v>4.8602630000000007</v>
      </c>
      <c r="AD51" s="4">
        <v>4.8600000000000001E-6</v>
      </c>
      <c r="AE51" s="4">
        <f t="shared" si="9"/>
        <v>4.8600000000000003</v>
      </c>
      <c r="AF51" s="4">
        <v>1.9299999999999999E-29</v>
      </c>
      <c r="AG51" s="4">
        <f t="shared" si="10"/>
        <v>1.9299999999999999E-23</v>
      </c>
      <c r="AH51" s="5">
        <f t="shared" si="1"/>
        <v>4.8600000000000003</v>
      </c>
    </row>
    <row r="52" spans="1:34" x14ac:dyDescent="0.35">
      <c r="A52" s="3">
        <v>-25.6</v>
      </c>
      <c r="C52" s="4">
        <v>4.7700000000000001E-6</v>
      </c>
      <c r="D52" s="4">
        <f t="shared" si="2"/>
        <v>4.7700000000000005</v>
      </c>
      <c r="E52" s="4"/>
      <c r="F52" s="4">
        <v>2.75E-25</v>
      </c>
      <c r="G52" s="4">
        <f t="shared" si="3"/>
        <v>2.7500000000000003E-19</v>
      </c>
      <c r="H52" s="5">
        <f t="shared" si="4"/>
        <v>4.7700000000000005</v>
      </c>
      <c r="K52" s="4">
        <v>2.28E-7</v>
      </c>
      <c r="L52" s="4">
        <v>4.7700000000000001E-6</v>
      </c>
      <c r="M52" s="3">
        <v>0</v>
      </c>
      <c r="N52" s="4">
        <f t="shared" si="5"/>
        <v>0.22800000000000001</v>
      </c>
      <c r="O52" s="4">
        <f t="shared" si="5"/>
        <v>4.7700000000000005</v>
      </c>
      <c r="P52" s="4">
        <f t="shared" si="5"/>
        <v>0</v>
      </c>
      <c r="Q52" s="4">
        <f t="shared" si="6"/>
        <v>4.9980000000000002</v>
      </c>
      <c r="U52" s="4">
        <v>1.2000000000000001E-11</v>
      </c>
      <c r="V52" s="4">
        <v>2.5100000000000001E-10</v>
      </c>
      <c r="W52" s="4">
        <v>4.8600000000000001E-6</v>
      </c>
      <c r="X52" s="4">
        <f t="shared" si="7"/>
        <v>1.2E-5</v>
      </c>
      <c r="Y52" s="4">
        <f t="shared" si="7"/>
        <v>2.5100000000000003E-4</v>
      </c>
      <c r="Z52" s="4">
        <f t="shared" si="7"/>
        <v>4.8600000000000003</v>
      </c>
      <c r="AA52" s="5">
        <f t="shared" si="8"/>
        <v>4.8602630000000007</v>
      </c>
      <c r="AD52" s="4">
        <v>4.8600000000000001E-6</v>
      </c>
      <c r="AE52" s="4">
        <f t="shared" si="9"/>
        <v>4.8600000000000003</v>
      </c>
      <c r="AF52" s="4">
        <v>1.4500000000000001E-29</v>
      </c>
      <c r="AG52" s="4">
        <f t="shared" si="10"/>
        <v>1.4500000000000001E-23</v>
      </c>
      <c r="AH52" s="5">
        <f t="shared" si="1"/>
        <v>4.8600000000000003</v>
      </c>
    </row>
    <row r="53" spans="1:34" x14ac:dyDescent="0.35">
      <c r="A53" s="3">
        <v>-26.1</v>
      </c>
      <c r="C53" s="4">
        <v>4.7700000000000001E-6</v>
      </c>
      <c r="D53" s="4">
        <f t="shared" si="2"/>
        <v>4.7700000000000005</v>
      </c>
      <c r="E53" s="4"/>
      <c r="F53" s="4">
        <v>2.0599999999999999E-25</v>
      </c>
      <c r="G53" s="4">
        <f t="shared" si="3"/>
        <v>2.06E-19</v>
      </c>
      <c r="H53" s="5">
        <f t="shared" si="4"/>
        <v>4.7700000000000005</v>
      </c>
      <c r="K53" s="4">
        <v>2.28E-7</v>
      </c>
      <c r="L53" s="4">
        <v>4.7700000000000001E-6</v>
      </c>
      <c r="M53" s="3">
        <v>0</v>
      </c>
      <c r="N53" s="4">
        <f t="shared" si="5"/>
        <v>0.22800000000000001</v>
      </c>
      <c r="O53" s="4">
        <f t="shared" si="5"/>
        <v>4.7700000000000005</v>
      </c>
      <c r="P53" s="4">
        <f t="shared" si="5"/>
        <v>0</v>
      </c>
      <c r="Q53" s="4">
        <f t="shared" si="6"/>
        <v>4.9980000000000002</v>
      </c>
      <c r="U53" s="4">
        <v>1.2000000000000001E-11</v>
      </c>
      <c r="V53" s="4">
        <v>2.5100000000000001E-10</v>
      </c>
      <c r="W53" s="4">
        <v>4.8600000000000001E-6</v>
      </c>
      <c r="X53" s="4">
        <f t="shared" si="7"/>
        <v>1.2E-5</v>
      </c>
      <c r="Y53" s="4">
        <f t="shared" si="7"/>
        <v>2.5100000000000003E-4</v>
      </c>
      <c r="Z53" s="4">
        <f t="shared" si="7"/>
        <v>4.8600000000000003</v>
      </c>
      <c r="AA53" s="5">
        <f t="shared" si="8"/>
        <v>4.8602630000000007</v>
      </c>
      <c r="AD53" s="4">
        <v>4.8600000000000001E-6</v>
      </c>
      <c r="AE53" s="4">
        <f t="shared" si="9"/>
        <v>4.8600000000000003</v>
      </c>
      <c r="AF53" s="4">
        <v>1.0799999999999999E-29</v>
      </c>
      <c r="AG53" s="4">
        <f t="shared" si="10"/>
        <v>1.08E-23</v>
      </c>
      <c r="AH53" s="5">
        <f t="shared" si="1"/>
        <v>4.8600000000000003</v>
      </c>
    </row>
    <row r="54" spans="1:34" x14ac:dyDescent="0.35">
      <c r="A54" s="3">
        <v>-26.6</v>
      </c>
      <c r="C54" s="4">
        <v>4.7700000000000001E-6</v>
      </c>
      <c r="D54" s="4">
        <f t="shared" si="2"/>
        <v>4.7700000000000005</v>
      </c>
      <c r="E54" s="4"/>
      <c r="F54" s="4">
        <v>1.54E-25</v>
      </c>
      <c r="G54" s="4">
        <f t="shared" si="3"/>
        <v>1.5400000000000001E-19</v>
      </c>
      <c r="H54" s="5">
        <f t="shared" si="4"/>
        <v>4.7700000000000005</v>
      </c>
      <c r="K54" s="4">
        <v>2.28E-7</v>
      </c>
      <c r="L54" s="4">
        <v>4.7700000000000001E-6</v>
      </c>
      <c r="M54" s="3">
        <v>0</v>
      </c>
      <c r="N54" s="4">
        <f t="shared" si="5"/>
        <v>0.22800000000000001</v>
      </c>
      <c r="O54" s="4">
        <f t="shared" si="5"/>
        <v>4.7700000000000005</v>
      </c>
      <c r="P54" s="4">
        <f t="shared" si="5"/>
        <v>0</v>
      </c>
      <c r="Q54" s="4">
        <f t="shared" si="6"/>
        <v>4.9980000000000002</v>
      </c>
      <c r="U54" s="4">
        <v>1.2000000000000001E-11</v>
      </c>
      <c r="V54" s="4">
        <v>2.5100000000000001E-10</v>
      </c>
      <c r="W54" s="4">
        <v>4.8600000000000001E-6</v>
      </c>
      <c r="X54" s="4">
        <f t="shared" si="7"/>
        <v>1.2E-5</v>
      </c>
      <c r="Y54" s="4">
        <f t="shared" si="7"/>
        <v>2.5100000000000003E-4</v>
      </c>
      <c r="Z54" s="4">
        <f t="shared" si="7"/>
        <v>4.8600000000000003</v>
      </c>
      <c r="AA54" s="5">
        <f t="shared" si="8"/>
        <v>4.8602630000000007</v>
      </c>
      <c r="AD54" s="4">
        <v>4.8600000000000001E-6</v>
      </c>
      <c r="AE54" s="4">
        <f t="shared" si="9"/>
        <v>4.8600000000000003</v>
      </c>
      <c r="AF54" s="4">
        <v>8.1400000000000004E-30</v>
      </c>
      <c r="AG54" s="4">
        <f t="shared" si="10"/>
        <v>8.1400000000000012E-24</v>
      </c>
      <c r="AH54" s="5">
        <f t="shared" si="1"/>
        <v>4.8600000000000003</v>
      </c>
    </row>
    <row r="55" spans="1:34" x14ac:dyDescent="0.35">
      <c r="A55" s="3">
        <v>-27.1</v>
      </c>
      <c r="C55" s="4">
        <v>4.7700000000000001E-6</v>
      </c>
      <c r="D55" s="4">
        <f t="shared" si="2"/>
        <v>4.7700000000000005</v>
      </c>
      <c r="E55" s="4"/>
      <c r="F55" s="4">
        <v>1.1699999999999999E-25</v>
      </c>
      <c r="G55" s="4">
        <f t="shared" si="3"/>
        <v>1.1699999999999998E-19</v>
      </c>
      <c r="H55" s="5">
        <f t="shared" si="4"/>
        <v>4.7700000000000005</v>
      </c>
      <c r="K55" s="4">
        <v>2.28E-7</v>
      </c>
      <c r="L55" s="4">
        <v>4.7700000000000001E-6</v>
      </c>
      <c r="M55" s="3">
        <v>0</v>
      </c>
      <c r="N55" s="4">
        <f t="shared" si="5"/>
        <v>0.22800000000000001</v>
      </c>
      <c r="O55" s="4">
        <f t="shared" si="5"/>
        <v>4.7700000000000005</v>
      </c>
      <c r="P55" s="4">
        <f t="shared" si="5"/>
        <v>0</v>
      </c>
      <c r="Q55" s="4">
        <f t="shared" si="6"/>
        <v>4.9980000000000002</v>
      </c>
      <c r="U55" s="4">
        <v>1.2000000000000001E-11</v>
      </c>
      <c r="V55" s="4">
        <v>2.5100000000000001E-10</v>
      </c>
      <c r="W55" s="4">
        <v>4.8600000000000001E-6</v>
      </c>
      <c r="X55" s="4">
        <f t="shared" si="7"/>
        <v>1.2E-5</v>
      </c>
      <c r="Y55" s="4">
        <f t="shared" si="7"/>
        <v>2.5100000000000003E-4</v>
      </c>
      <c r="Z55" s="4">
        <f t="shared" si="7"/>
        <v>4.8600000000000003</v>
      </c>
      <c r="AA55" s="5">
        <f t="shared" si="8"/>
        <v>4.8602630000000007</v>
      </c>
      <c r="AD55" s="4">
        <v>4.8600000000000001E-6</v>
      </c>
      <c r="AE55" s="4">
        <f t="shared" si="9"/>
        <v>4.8600000000000003</v>
      </c>
      <c r="AF55" s="4">
        <v>6.1400000000000002E-30</v>
      </c>
      <c r="AG55" s="4">
        <f t="shared" si="10"/>
        <v>6.1400000000000002E-24</v>
      </c>
      <c r="AH55" s="5">
        <f t="shared" si="1"/>
        <v>4.8600000000000003</v>
      </c>
    </row>
    <row r="56" spans="1:34" x14ac:dyDescent="0.35">
      <c r="A56" s="3">
        <v>-27.6</v>
      </c>
      <c r="C56" s="4">
        <v>4.7700000000000001E-6</v>
      </c>
      <c r="D56" s="4">
        <f t="shared" si="2"/>
        <v>4.7700000000000005</v>
      </c>
      <c r="E56" s="4"/>
      <c r="F56" s="4">
        <v>8.7400000000000005E-26</v>
      </c>
      <c r="G56" s="4">
        <f t="shared" si="3"/>
        <v>8.7400000000000013E-20</v>
      </c>
      <c r="H56" s="5">
        <f t="shared" si="4"/>
        <v>4.7700000000000005</v>
      </c>
      <c r="K56" s="4">
        <v>2.28E-7</v>
      </c>
      <c r="L56" s="4">
        <v>4.7700000000000001E-6</v>
      </c>
      <c r="M56" s="3">
        <v>0</v>
      </c>
      <c r="N56" s="4">
        <f t="shared" si="5"/>
        <v>0.22800000000000001</v>
      </c>
      <c r="O56" s="4">
        <f t="shared" si="5"/>
        <v>4.7700000000000005</v>
      </c>
      <c r="P56" s="4">
        <f t="shared" si="5"/>
        <v>0</v>
      </c>
      <c r="Q56" s="4">
        <f t="shared" si="6"/>
        <v>4.9980000000000002</v>
      </c>
      <c r="U56" s="4">
        <v>1.2000000000000001E-11</v>
      </c>
      <c r="V56" s="4">
        <v>2.5100000000000001E-10</v>
      </c>
      <c r="W56" s="4">
        <v>4.8600000000000001E-6</v>
      </c>
      <c r="X56" s="4">
        <f t="shared" si="7"/>
        <v>1.2E-5</v>
      </c>
      <c r="Y56" s="4">
        <f t="shared" si="7"/>
        <v>2.5100000000000003E-4</v>
      </c>
      <c r="Z56" s="4">
        <f t="shared" si="7"/>
        <v>4.8600000000000003</v>
      </c>
      <c r="AA56" s="5">
        <f t="shared" si="8"/>
        <v>4.8602630000000007</v>
      </c>
      <c r="AD56" s="4">
        <v>4.8600000000000001E-6</v>
      </c>
      <c r="AE56" s="4">
        <f t="shared" si="9"/>
        <v>4.8600000000000003</v>
      </c>
      <c r="AF56" s="4">
        <v>4.5999999999999997E-30</v>
      </c>
      <c r="AG56" s="4">
        <f t="shared" si="10"/>
        <v>4.6000000000000002E-24</v>
      </c>
      <c r="AH56" s="5">
        <f t="shared" si="1"/>
        <v>4.8600000000000003</v>
      </c>
    </row>
    <row r="57" spans="1:34" x14ac:dyDescent="0.35">
      <c r="A57" s="3">
        <v>-28.1</v>
      </c>
      <c r="C57" s="4">
        <v>4.7700000000000001E-6</v>
      </c>
      <c r="D57" s="4">
        <f t="shared" si="2"/>
        <v>4.7700000000000005</v>
      </c>
      <c r="E57" s="4"/>
      <c r="F57" s="4">
        <v>6.5599999999999998E-26</v>
      </c>
      <c r="G57" s="4">
        <f t="shared" si="3"/>
        <v>6.5599999999999999E-20</v>
      </c>
      <c r="H57" s="5">
        <f t="shared" si="4"/>
        <v>4.7700000000000005</v>
      </c>
      <c r="K57" s="4">
        <v>2.28E-7</v>
      </c>
      <c r="L57" s="4">
        <v>4.7700000000000001E-6</v>
      </c>
      <c r="M57" s="3">
        <v>0</v>
      </c>
      <c r="N57" s="4">
        <f t="shared" si="5"/>
        <v>0.22800000000000001</v>
      </c>
      <c r="O57" s="4">
        <f t="shared" si="5"/>
        <v>4.7700000000000005</v>
      </c>
      <c r="P57" s="4">
        <f t="shared" si="5"/>
        <v>0</v>
      </c>
      <c r="Q57" s="4">
        <f t="shared" si="6"/>
        <v>4.9980000000000002</v>
      </c>
      <c r="U57" s="4">
        <v>1.2000000000000001E-11</v>
      </c>
      <c r="V57" s="4">
        <v>2.5100000000000001E-10</v>
      </c>
      <c r="W57" s="4">
        <v>4.8600000000000001E-6</v>
      </c>
      <c r="X57" s="4">
        <f t="shared" si="7"/>
        <v>1.2E-5</v>
      </c>
      <c r="Y57" s="4">
        <f t="shared" si="7"/>
        <v>2.5100000000000003E-4</v>
      </c>
      <c r="Z57" s="4">
        <f t="shared" si="7"/>
        <v>4.8600000000000003</v>
      </c>
      <c r="AA57" s="5">
        <f t="shared" si="8"/>
        <v>4.8602630000000007</v>
      </c>
      <c r="AD57" s="4">
        <v>4.8600000000000001E-6</v>
      </c>
      <c r="AE57" s="4">
        <f t="shared" si="9"/>
        <v>4.8600000000000003</v>
      </c>
      <c r="AF57" s="4">
        <v>3.4500000000000003E-30</v>
      </c>
      <c r="AG57" s="4">
        <f t="shared" si="10"/>
        <v>3.4500000000000002E-24</v>
      </c>
      <c r="AH57" s="5">
        <f t="shared" si="1"/>
        <v>4.8600000000000003</v>
      </c>
    </row>
    <row r="58" spans="1:34" x14ac:dyDescent="0.35">
      <c r="A58" s="3">
        <v>-28.6</v>
      </c>
      <c r="C58" s="4">
        <v>4.7700000000000001E-6</v>
      </c>
      <c r="D58" s="4">
        <f t="shared" si="2"/>
        <v>4.7700000000000005</v>
      </c>
      <c r="E58" s="4"/>
      <c r="F58" s="4">
        <v>4.9199999999999998E-26</v>
      </c>
      <c r="G58" s="4">
        <f t="shared" si="3"/>
        <v>4.9200000000000002E-20</v>
      </c>
      <c r="H58" s="5">
        <f t="shared" si="4"/>
        <v>4.7700000000000005</v>
      </c>
      <c r="K58" s="4">
        <v>2.28E-7</v>
      </c>
      <c r="L58" s="4">
        <v>4.7700000000000001E-6</v>
      </c>
      <c r="M58" s="3">
        <v>0</v>
      </c>
      <c r="N58" s="4">
        <f t="shared" si="5"/>
        <v>0.22800000000000001</v>
      </c>
      <c r="O58" s="4">
        <f t="shared" si="5"/>
        <v>4.7700000000000005</v>
      </c>
      <c r="P58" s="4">
        <f t="shared" si="5"/>
        <v>0</v>
      </c>
      <c r="Q58" s="4">
        <f t="shared" si="6"/>
        <v>4.9980000000000002</v>
      </c>
      <c r="U58" s="4">
        <v>1.2000000000000001E-11</v>
      </c>
      <c r="V58" s="4">
        <v>2.5100000000000001E-10</v>
      </c>
      <c r="W58" s="4">
        <v>4.8600000000000001E-6</v>
      </c>
      <c r="X58" s="4">
        <f t="shared" si="7"/>
        <v>1.2E-5</v>
      </c>
      <c r="Y58" s="4">
        <f t="shared" si="7"/>
        <v>2.5100000000000003E-4</v>
      </c>
      <c r="Z58" s="4">
        <f t="shared" si="7"/>
        <v>4.8600000000000003</v>
      </c>
      <c r="AA58" s="5">
        <f t="shared" si="8"/>
        <v>4.8602630000000007</v>
      </c>
      <c r="AD58" s="4">
        <v>4.8600000000000001E-6</v>
      </c>
      <c r="AE58" s="4">
        <f t="shared" si="9"/>
        <v>4.8600000000000003</v>
      </c>
      <c r="AF58" s="4">
        <v>2.5899999999999999E-30</v>
      </c>
      <c r="AG58" s="4">
        <f t="shared" si="10"/>
        <v>2.59E-24</v>
      </c>
      <c r="AH58" s="5">
        <f t="shared" si="1"/>
        <v>4.8600000000000003</v>
      </c>
    </row>
    <row r="59" spans="1:34" x14ac:dyDescent="0.35">
      <c r="A59" s="3">
        <v>-29.1</v>
      </c>
      <c r="C59" s="4">
        <v>4.7700000000000001E-6</v>
      </c>
      <c r="D59" s="4">
        <f t="shared" si="2"/>
        <v>4.7700000000000005</v>
      </c>
      <c r="E59" s="4"/>
      <c r="F59" s="4">
        <v>3.6899999999999999E-26</v>
      </c>
      <c r="G59" s="4">
        <f t="shared" si="3"/>
        <v>3.6900000000000003E-20</v>
      </c>
      <c r="H59" s="5">
        <f t="shared" si="4"/>
        <v>4.7700000000000005</v>
      </c>
      <c r="K59" s="4">
        <v>2.28E-7</v>
      </c>
      <c r="L59" s="4">
        <v>4.7700000000000001E-6</v>
      </c>
      <c r="M59" s="3">
        <v>0</v>
      </c>
      <c r="N59" s="4">
        <f t="shared" si="5"/>
        <v>0.22800000000000001</v>
      </c>
      <c r="O59" s="4">
        <f t="shared" si="5"/>
        <v>4.7700000000000005</v>
      </c>
      <c r="P59" s="4">
        <f t="shared" si="5"/>
        <v>0</v>
      </c>
      <c r="Q59" s="4">
        <f t="shared" si="6"/>
        <v>4.9980000000000002</v>
      </c>
      <c r="U59" s="4">
        <v>1.2000000000000001E-11</v>
      </c>
      <c r="V59" s="4">
        <v>2.5100000000000001E-10</v>
      </c>
      <c r="W59" s="4">
        <v>4.8600000000000001E-6</v>
      </c>
      <c r="X59" s="4">
        <f t="shared" si="7"/>
        <v>1.2E-5</v>
      </c>
      <c r="Y59" s="4">
        <f t="shared" si="7"/>
        <v>2.5100000000000003E-4</v>
      </c>
      <c r="Z59" s="4">
        <f t="shared" si="7"/>
        <v>4.8600000000000003</v>
      </c>
      <c r="AA59" s="5">
        <f t="shared" si="8"/>
        <v>4.8602630000000007</v>
      </c>
      <c r="AD59" s="4">
        <v>4.8600000000000001E-6</v>
      </c>
      <c r="AE59" s="4">
        <f t="shared" si="9"/>
        <v>4.8600000000000003</v>
      </c>
      <c r="AF59" s="4">
        <v>1.9399999999999999E-30</v>
      </c>
      <c r="AG59" s="4">
        <f t="shared" si="10"/>
        <v>1.94E-24</v>
      </c>
      <c r="AH59" s="5">
        <f t="shared" si="1"/>
        <v>4.8600000000000003</v>
      </c>
    </row>
    <row r="60" spans="1:34" x14ac:dyDescent="0.35">
      <c r="A60" s="3">
        <v>-29.6</v>
      </c>
      <c r="C60" s="4">
        <v>4.7700000000000001E-6</v>
      </c>
      <c r="D60" s="4">
        <f t="shared" si="2"/>
        <v>4.7700000000000005</v>
      </c>
      <c r="E60" s="4"/>
      <c r="F60" s="4">
        <v>2.7800000000000002E-26</v>
      </c>
      <c r="G60" s="4">
        <f t="shared" si="3"/>
        <v>2.7800000000000002E-20</v>
      </c>
      <c r="H60" s="5">
        <f t="shared" si="4"/>
        <v>4.7700000000000005</v>
      </c>
      <c r="K60" s="4">
        <v>2.28E-7</v>
      </c>
      <c r="L60" s="4">
        <v>4.7700000000000001E-6</v>
      </c>
      <c r="M60" s="3">
        <v>0</v>
      </c>
      <c r="N60" s="4">
        <f t="shared" si="5"/>
        <v>0.22800000000000001</v>
      </c>
      <c r="O60" s="4">
        <f t="shared" si="5"/>
        <v>4.7700000000000005</v>
      </c>
      <c r="P60" s="4">
        <f t="shared" si="5"/>
        <v>0</v>
      </c>
      <c r="Q60" s="4">
        <f t="shared" si="6"/>
        <v>4.9980000000000002</v>
      </c>
      <c r="U60" s="4">
        <v>1.2000000000000001E-11</v>
      </c>
      <c r="V60" s="4">
        <v>2.5100000000000001E-10</v>
      </c>
      <c r="W60" s="4">
        <v>4.8600000000000001E-6</v>
      </c>
      <c r="X60" s="4">
        <f t="shared" si="7"/>
        <v>1.2E-5</v>
      </c>
      <c r="Y60" s="4">
        <f t="shared" si="7"/>
        <v>2.5100000000000003E-4</v>
      </c>
      <c r="Z60" s="4">
        <f t="shared" si="7"/>
        <v>4.8600000000000003</v>
      </c>
      <c r="AA60" s="5">
        <f t="shared" si="8"/>
        <v>4.8602630000000007</v>
      </c>
      <c r="AD60" s="4">
        <v>4.8600000000000001E-6</v>
      </c>
      <c r="AE60" s="4">
        <f t="shared" si="9"/>
        <v>4.8600000000000003</v>
      </c>
      <c r="AF60" s="4">
        <v>1.4600000000000001E-30</v>
      </c>
      <c r="AG60" s="4">
        <f t="shared" si="10"/>
        <v>1.4600000000000001E-24</v>
      </c>
      <c r="AH60" s="5">
        <f t="shared" si="1"/>
        <v>4.8600000000000003</v>
      </c>
    </row>
    <row r="61" spans="1:34" x14ac:dyDescent="0.35">
      <c r="A61" s="3">
        <v>-30.1</v>
      </c>
      <c r="C61" s="4">
        <v>4.7700000000000001E-6</v>
      </c>
      <c r="D61" s="4">
        <f t="shared" si="2"/>
        <v>4.7700000000000005</v>
      </c>
      <c r="E61" s="4"/>
      <c r="F61" s="4">
        <v>2.0800000000000001E-26</v>
      </c>
      <c r="G61" s="4">
        <f t="shared" si="3"/>
        <v>2.0800000000000001E-20</v>
      </c>
      <c r="H61" s="5">
        <f t="shared" si="4"/>
        <v>4.7700000000000005</v>
      </c>
      <c r="K61" s="4">
        <v>2.28E-7</v>
      </c>
      <c r="L61" s="4">
        <v>4.7700000000000001E-6</v>
      </c>
      <c r="M61" s="3">
        <v>0</v>
      </c>
      <c r="N61" s="4">
        <f t="shared" si="5"/>
        <v>0.22800000000000001</v>
      </c>
      <c r="O61" s="4">
        <f t="shared" si="5"/>
        <v>4.7700000000000005</v>
      </c>
      <c r="P61" s="4">
        <f t="shared" si="5"/>
        <v>0</v>
      </c>
      <c r="Q61" s="4">
        <f t="shared" si="6"/>
        <v>4.9980000000000002</v>
      </c>
      <c r="U61" s="4">
        <v>1.2000000000000001E-11</v>
      </c>
      <c r="V61" s="4">
        <v>2.5100000000000001E-10</v>
      </c>
      <c r="W61" s="4">
        <v>4.8600000000000001E-6</v>
      </c>
      <c r="X61" s="4">
        <f t="shared" si="7"/>
        <v>1.2E-5</v>
      </c>
      <c r="Y61" s="4">
        <f t="shared" si="7"/>
        <v>2.5100000000000003E-4</v>
      </c>
      <c r="Z61" s="4">
        <f t="shared" si="7"/>
        <v>4.8600000000000003</v>
      </c>
      <c r="AA61" s="5">
        <f t="shared" si="8"/>
        <v>4.8602630000000007</v>
      </c>
      <c r="AD61" s="4">
        <v>4.8600000000000001E-6</v>
      </c>
      <c r="AE61" s="4">
        <f t="shared" si="9"/>
        <v>4.8600000000000003</v>
      </c>
      <c r="AF61" s="4">
        <v>1.0999999999999999E-30</v>
      </c>
      <c r="AG61" s="4">
        <f t="shared" si="10"/>
        <v>1.1E-24</v>
      </c>
      <c r="AH61" s="5">
        <f t="shared" si="1"/>
        <v>4.8600000000000003</v>
      </c>
    </row>
    <row r="62" spans="1:34" x14ac:dyDescent="0.35">
      <c r="A62" s="3">
        <v>-30.6</v>
      </c>
      <c r="C62" s="4">
        <v>4.7700000000000001E-6</v>
      </c>
      <c r="D62" s="4">
        <f t="shared" si="2"/>
        <v>4.7700000000000005</v>
      </c>
      <c r="E62" s="4"/>
      <c r="F62" s="4">
        <v>1.5599999999999999E-26</v>
      </c>
      <c r="G62" s="4">
        <f t="shared" si="3"/>
        <v>1.56E-20</v>
      </c>
      <c r="H62" s="5">
        <f t="shared" si="4"/>
        <v>4.7700000000000005</v>
      </c>
      <c r="K62" s="4">
        <v>2.28E-7</v>
      </c>
      <c r="L62" s="4">
        <v>4.7700000000000001E-6</v>
      </c>
      <c r="M62" s="3">
        <v>0</v>
      </c>
      <c r="N62" s="4">
        <f t="shared" si="5"/>
        <v>0.22800000000000001</v>
      </c>
      <c r="O62" s="4">
        <f t="shared" si="5"/>
        <v>4.7700000000000005</v>
      </c>
      <c r="P62" s="4">
        <f t="shared" si="5"/>
        <v>0</v>
      </c>
      <c r="Q62" s="4">
        <f t="shared" si="6"/>
        <v>4.9980000000000002</v>
      </c>
      <c r="U62" s="4">
        <v>1.2000000000000001E-11</v>
      </c>
      <c r="V62" s="4">
        <v>2.5100000000000001E-10</v>
      </c>
      <c r="W62" s="4">
        <v>4.8600000000000001E-6</v>
      </c>
      <c r="X62" s="4">
        <f t="shared" si="7"/>
        <v>1.2E-5</v>
      </c>
      <c r="Y62" s="4">
        <f t="shared" si="7"/>
        <v>2.5100000000000003E-4</v>
      </c>
      <c r="Z62" s="4">
        <f t="shared" si="7"/>
        <v>4.8600000000000003</v>
      </c>
      <c r="AA62" s="5">
        <f t="shared" si="8"/>
        <v>4.8602630000000007</v>
      </c>
      <c r="AD62" s="4">
        <v>4.8600000000000001E-6</v>
      </c>
      <c r="AE62" s="4">
        <f t="shared" si="9"/>
        <v>4.8600000000000003</v>
      </c>
      <c r="AF62" s="4">
        <v>8.2300000000000001E-31</v>
      </c>
      <c r="AG62" s="4">
        <f t="shared" si="10"/>
        <v>8.2300000000000006E-25</v>
      </c>
      <c r="AH62" s="5">
        <f t="shared" si="1"/>
        <v>4.8600000000000003</v>
      </c>
    </row>
    <row r="63" spans="1:34" x14ac:dyDescent="0.35">
      <c r="A63" s="3">
        <v>-31.1</v>
      </c>
      <c r="C63" s="4">
        <v>4.7700000000000001E-6</v>
      </c>
      <c r="D63" s="4">
        <f t="shared" si="2"/>
        <v>4.7700000000000005</v>
      </c>
      <c r="E63" s="4"/>
      <c r="F63" s="4">
        <v>1.17E-26</v>
      </c>
      <c r="G63" s="4">
        <f t="shared" si="3"/>
        <v>1.17E-20</v>
      </c>
      <c r="H63" s="5">
        <f t="shared" si="4"/>
        <v>4.7700000000000005</v>
      </c>
      <c r="K63" s="4">
        <v>2.28E-7</v>
      </c>
      <c r="L63" s="4">
        <v>4.7700000000000001E-6</v>
      </c>
      <c r="M63" s="3">
        <v>0</v>
      </c>
      <c r="N63" s="4">
        <f t="shared" si="5"/>
        <v>0.22800000000000001</v>
      </c>
      <c r="O63" s="4">
        <f t="shared" si="5"/>
        <v>4.7700000000000005</v>
      </c>
      <c r="P63" s="4">
        <f t="shared" si="5"/>
        <v>0</v>
      </c>
      <c r="Q63" s="4">
        <f t="shared" si="6"/>
        <v>4.9980000000000002</v>
      </c>
      <c r="U63" s="4">
        <v>1.2000000000000001E-11</v>
      </c>
      <c r="V63" s="4">
        <v>2.5100000000000001E-10</v>
      </c>
      <c r="W63" s="4">
        <v>4.8600000000000001E-6</v>
      </c>
      <c r="X63" s="4">
        <f t="shared" si="7"/>
        <v>1.2E-5</v>
      </c>
      <c r="Y63" s="4">
        <f t="shared" si="7"/>
        <v>2.5100000000000003E-4</v>
      </c>
      <c r="Z63" s="4">
        <f t="shared" si="7"/>
        <v>4.8600000000000003</v>
      </c>
      <c r="AA63" s="5">
        <f t="shared" si="8"/>
        <v>4.8602630000000007</v>
      </c>
      <c r="AD63" s="4">
        <v>4.8600000000000001E-6</v>
      </c>
      <c r="AE63" s="4">
        <f t="shared" si="9"/>
        <v>4.8600000000000003</v>
      </c>
      <c r="AF63" s="4">
        <v>6.17E-31</v>
      </c>
      <c r="AG63" s="4">
        <f t="shared" si="10"/>
        <v>6.17E-25</v>
      </c>
      <c r="AH63" s="5">
        <f t="shared" si="1"/>
        <v>4.8600000000000003</v>
      </c>
    </row>
    <row r="64" spans="1:34" x14ac:dyDescent="0.35">
      <c r="A64" s="3">
        <v>-31.6</v>
      </c>
      <c r="C64" s="4">
        <v>4.7700000000000001E-6</v>
      </c>
      <c r="D64" s="4">
        <f t="shared" si="2"/>
        <v>4.7700000000000005</v>
      </c>
      <c r="E64" s="4"/>
      <c r="F64" s="4">
        <v>8.7900000000000007E-27</v>
      </c>
      <c r="G64" s="4">
        <f t="shared" si="3"/>
        <v>8.7900000000000011E-21</v>
      </c>
      <c r="H64" s="5">
        <f t="shared" si="4"/>
        <v>4.7700000000000005</v>
      </c>
      <c r="K64" s="4">
        <v>2.28E-7</v>
      </c>
      <c r="L64" s="4">
        <v>4.7700000000000001E-6</v>
      </c>
      <c r="M64" s="3">
        <v>0</v>
      </c>
      <c r="N64" s="4">
        <f t="shared" si="5"/>
        <v>0.22800000000000001</v>
      </c>
      <c r="O64" s="4">
        <f t="shared" si="5"/>
        <v>4.7700000000000005</v>
      </c>
      <c r="P64" s="4">
        <f t="shared" si="5"/>
        <v>0</v>
      </c>
      <c r="Q64" s="4">
        <f t="shared" si="6"/>
        <v>4.9980000000000002</v>
      </c>
      <c r="U64" s="4">
        <v>1.2000000000000001E-11</v>
      </c>
      <c r="V64" s="4">
        <v>2.5100000000000001E-10</v>
      </c>
      <c r="W64" s="4">
        <v>4.8600000000000001E-6</v>
      </c>
      <c r="X64" s="4">
        <f t="shared" si="7"/>
        <v>1.2E-5</v>
      </c>
      <c r="Y64" s="4">
        <f t="shared" si="7"/>
        <v>2.5100000000000003E-4</v>
      </c>
      <c r="Z64" s="4">
        <f t="shared" si="7"/>
        <v>4.8600000000000003</v>
      </c>
      <c r="AA64" s="5">
        <f t="shared" si="8"/>
        <v>4.8602630000000007</v>
      </c>
      <c r="AD64" s="4">
        <v>4.8600000000000001E-6</v>
      </c>
      <c r="AE64" s="4">
        <f t="shared" si="9"/>
        <v>4.8600000000000003</v>
      </c>
      <c r="AF64" s="4">
        <v>4.6299999999999997E-31</v>
      </c>
      <c r="AG64" s="4">
        <f t="shared" si="10"/>
        <v>4.6299999999999997E-25</v>
      </c>
      <c r="AH64" s="5">
        <f t="shared" si="1"/>
        <v>4.8600000000000003</v>
      </c>
    </row>
    <row r="65" spans="1:34" x14ac:dyDescent="0.35">
      <c r="A65" s="3">
        <v>-32.1</v>
      </c>
      <c r="C65" s="4">
        <v>4.7700000000000001E-6</v>
      </c>
      <c r="D65" s="4">
        <f t="shared" si="2"/>
        <v>4.7700000000000005</v>
      </c>
      <c r="E65" s="4"/>
      <c r="F65" s="4">
        <v>6.6299999999999993E-27</v>
      </c>
      <c r="G65" s="4">
        <f t="shared" si="3"/>
        <v>6.6299999999999998E-21</v>
      </c>
      <c r="H65" s="5">
        <f t="shared" si="4"/>
        <v>4.7700000000000005</v>
      </c>
      <c r="K65" s="4">
        <v>2.28E-7</v>
      </c>
      <c r="L65" s="4">
        <v>4.7700000000000001E-6</v>
      </c>
      <c r="M65" s="3">
        <v>0</v>
      </c>
      <c r="N65" s="4">
        <f t="shared" si="5"/>
        <v>0.22800000000000001</v>
      </c>
      <c r="O65" s="4">
        <f t="shared" si="5"/>
        <v>4.7700000000000005</v>
      </c>
      <c r="P65" s="4">
        <f t="shared" si="5"/>
        <v>0</v>
      </c>
      <c r="Q65" s="4">
        <f t="shared" si="6"/>
        <v>4.9980000000000002</v>
      </c>
      <c r="U65" s="4">
        <v>1.2000000000000001E-11</v>
      </c>
      <c r="V65" s="4">
        <v>2.5100000000000001E-10</v>
      </c>
      <c r="W65" s="4">
        <v>4.8600000000000001E-6</v>
      </c>
      <c r="X65" s="4">
        <f t="shared" si="7"/>
        <v>1.2E-5</v>
      </c>
      <c r="Y65" s="4">
        <f t="shared" si="7"/>
        <v>2.5100000000000003E-4</v>
      </c>
      <c r="Z65" s="4">
        <f t="shared" si="7"/>
        <v>4.8600000000000003</v>
      </c>
      <c r="AA65" s="5">
        <f t="shared" si="8"/>
        <v>4.8602630000000007</v>
      </c>
      <c r="AD65" s="4">
        <v>4.8600000000000001E-6</v>
      </c>
      <c r="AE65" s="4">
        <f t="shared" si="9"/>
        <v>4.8600000000000003</v>
      </c>
      <c r="AF65" s="4">
        <v>3.49E-31</v>
      </c>
      <c r="AG65" s="4">
        <f t="shared" si="10"/>
        <v>3.4900000000000002E-25</v>
      </c>
      <c r="AH65" s="5">
        <f t="shared" si="1"/>
        <v>4.8600000000000003</v>
      </c>
    </row>
    <row r="66" spans="1:34" x14ac:dyDescent="0.35">
      <c r="A66" s="3">
        <v>-32.6</v>
      </c>
      <c r="C66" s="4">
        <v>4.7700000000000001E-6</v>
      </c>
      <c r="D66" s="4">
        <f t="shared" si="2"/>
        <v>4.7700000000000005</v>
      </c>
      <c r="E66" s="4"/>
      <c r="F66" s="4">
        <v>4.9700000000000001E-27</v>
      </c>
      <c r="G66" s="4">
        <f t="shared" si="3"/>
        <v>4.9700000000000001E-21</v>
      </c>
      <c r="H66" s="5">
        <f t="shared" si="4"/>
        <v>4.7700000000000005</v>
      </c>
      <c r="K66" s="4">
        <v>2.28E-7</v>
      </c>
      <c r="L66" s="4">
        <v>4.7700000000000001E-6</v>
      </c>
      <c r="M66" s="3">
        <v>0</v>
      </c>
      <c r="N66" s="4">
        <f t="shared" si="5"/>
        <v>0.22800000000000001</v>
      </c>
      <c r="O66" s="4">
        <f t="shared" si="5"/>
        <v>4.7700000000000005</v>
      </c>
      <c r="P66" s="4">
        <f t="shared" si="5"/>
        <v>0</v>
      </c>
      <c r="Q66" s="4">
        <f t="shared" si="6"/>
        <v>4.9980000000000002</v>
      </c>
      <c r="U66" s="4">
        <v>1.2000000000000001E-11</v>
      </c>
      <c r="V66" s="4">
        <v>2.5100000000000001E-10</v>
      </c>
      <c r="W66" s="4">
        <v>4.8600000000000001E-6</v>
      </c>
      <c r="X66" s="4">
        <f t="shared" si="7"/>
        <v>1.2E-5</v>
      </c>
      <c r="Y66" s="4">
        <f t="shared" si="7"/>
        <v>2.5100000000000003E-4</v>
      </c>
      <c r="Z66" s="4">
        <f t="shared" si="7"/>
        <v>4.8600000000000003</v>
      </c>
      <c r="AA66" s="5">
        <f t="shared" si="8"/>
        <v>4.8602630000000007</v>
      </c>
      <c r="AD66" s="4">
        <v>4.8600000000000001E-6</v>
      </c>
      <c r="AE66" s="4">
        <f t="shared" si="9"/>
        <v>4.8600000000000003</v>
      </c>
      <c r="AF66" s="4">
        <v>2.6200000000000001E-31</v>
      </c>
      <c r="AG66" s="4">
        <f t="shared" si="10"/>
        <v>2.6200000000000004E-25</v>
      </c>
      <c r="AH66" s="5">
        <f t="shared" ref="AH66:AH101" si="11">AE66+AG66</f>
        <v>4.8600000000000003</v>
      </c>
    </row>
    <row r="67" spans="1:34" x14ac:dyDescent="0.35">
      <c r="A67" s="3">
        <v>-33.1</v>
      </c>
      <c r="C67" s="4">
        <v>4.7700000000000001E-6</v>
      </c>
      <c r="D67" s="4">
        <f t="shared" ref="D67:D101" si="12">C67/0.000001</f>
        <v>4.7700000000000005</v>
      </c>
      <c r="E67" s="4"/>
      <c r="F67" s="4">
        <v>3.7300000000000003E-27</v>
      </c>
      <c r="G67" s="4">
        <f t="shared" ref="G67:G101" si="13">F67/0.000001</f>
        <v>3.7300000000000006E-21</v>
      </c>
      <c r="H67" s="5">
        <f t="shared" ref="H67:H101" si="14">D67+G67</f>
        <v>4.7700000000000005</v>
      </c>
      <c r="K67" s="4">
        <v>2.28E-7</v>
      </c>
      <c r="L67" s="4">
        <v>4.7700000000000001E-6</v>
      </c>
      <c r="M67" s="3">
        <v>0</v>
      </c>
      <c r="N67" s="4">
        <f t="shared" ref="N67:P101" si="15">K67/0.000001</f>
        <v>0.22800000000000001</v>
      </c>
      <c r="O67" s="4">
        <f t="shared" si="15"/>
        <v>4.7700000000000005</v>
      </c>
      <c r="P67" s="4">
        <f t="shared" si="15"/>
        <v>0</v>
      </c>
      <c r="Q67" s="4">
        <f t="shared" ref="Q67:Q101" si="16">P67+O67+N67</f>
        <v>4.9980000000000002</v>
      </c>
      <c r="U67" s="4">
        <v>1.2000000000000001E-11</v>
      </c>
      <c r="V67" s="4">
        <v>2.5100000000000001E-10</v>
      </c>
      <c r="W67" s="4">
        <v>4.8600000000000001E-6</v>
      </c>
      <c r="X67" s="4">
        <f t="shared" ref="X67:Z101" si="17">U67/0.000001</f>
        <v>1.2E-5</v>
      </c>
      <c r="Y67" s="4">
        <f t="shared" si="17"/>
        <v>2.5100000000000003E-4</v>
      </c>
      <c r="Z67" s="4">
        <f t="shared" si="17"/>
        <v>4.8600000000000003</v>
      </c>
      <c r="AA67" s="5">
        <f t="shared" ref="AA67:AA101" si="18">X67+Y67+Z67</f>
        <v>4.8602630000000007</v>
      </c>
      <c r="AD67" s="4">
        <v>4.8600000000000001E-6</v>
      </c>
      <c r="AE67" s="4">
        <f t="shared" ref="AE67:AE101" si="19">AD67/0.000001</f>
        <v>4.8600000000000003</v>
      </c>
      <c r="AF67" s="4">
        <v>1.9599999999999999E-31</v>
      </c>
      <c r="AG67" s="4">
        <f t="shared" ref="AG67:AG101" si="20">AF67/0.000001</f>
        <v>1.96E-25</v>
      </c>
      <c r="AH67" s="5">
        <f t="shared" si="11"/>
        <v>4.8600000000000003</v>
      </c>
    </row>
    <row r="68" spans="1:34" x14ac:dyDescent="0.35">
      <c r="A68" s="3">
        <v>-33.6</v>
      </c>
      <c r="C68" s="4">
        <v>4.7700000000000001E-6</v>
      </c>
      <c r="D68" s="4">
        <f t="shared" si="12"/>
        <v>4.7700000000000005</v>
      </c>
      <c r="E68" s="4"/>
      <c r="F68" s="4">
        <v>2.8E-27</v>
      </c>
      <c r="G68" s="4">
        <f t="shared" si="13"/>
        <v>2.8E-21</v>
      </c>
      <c r="H68" s="5">
        <f t="shared" si="14"/>
        <v>4.7700000000000005</v>
      </c>
      <c r="K68" s="4">
        <v>2.28E-7</v>
      </c>
      <c r="L68" s="4">
        <v>4.7700000000000001E-6</v>
      </c>
      <c r="M68" s="3">
        <v>0</v>
      </c>
      <c r="N68" s="4">
        <f t="shared" si="15"/>
        <v>0.22800000000000001</v>
      </c>
      <c r="O68" s="4">
        <f t="shared" si="15"/>
        <v>4.7700000000000005</v>
      </c>
      <c r="P68" s="4">
        <f t="shared" si="15"/>
        <v>0</v>
      </c>
      <c r="Q68" s="4">
        <f t="shared" si="16"/>
        <v>4.9980000000000002</v>
      </c>
      <c r="U68" s="4">
        <v>1.2000000000000001E-11</v>
      </c>
      <c r="V68" s="4">
        <v>2.5100000000000001E-10</v>
      </c>
      <c r="W68" s="4">
        <v>4.8600000000000001E-6</v>
      </c>
      <c r="X68" s="4">
        <f t="shared" si="17"/>
        <v>1.2E-5</v>
      </c>
      <c r="Y68" s="4">
        <f t="shared" si="17"/>
        <v>2.5100000000000003E-4</v>
      </c>
      <c r="Z68" s="4">
        <f t="shared" si="17"/>
        <v>4.8600000000000003</v>
      </c>
      <c r="AA68" s="5">
        <f t="shared" si="18"/>
        <v>4.8602630000000007</v>
      </c>
      <c r="AD68" s="4">
        <v>4.8600000000000001E-6</v>
      </c>
      <c r="AE68" s="4">
        <f t="shared" si="19"/>
        <v>4.8600000000000003</v>
      </c>
      <c r="AF68" s="4">
        <v>1.4699999999999999E-31</v>
      </c>
      <c r="AG68" s="4">
        <f t="shared" si="20"/>
        <v>1.47E-25</v>
      </c>
      <c r="AH68" s="5">
        <f t="shared" si="11"/>
        <v>4.8600000000000003</v>
      </c>
    </row>
    <row r="69" spans="1:34" x14ac:dyDescent="0.35">
      <c r="A69" s="3">
        <v>-34.1</v>
      </c>
      <c r="C69" s="4">
        <v>4.7700000000000001E-6</v>
      </c>
      <c r="D69" s="4">
        <f t="shared" si="12"/>
        <v>4.7700000000000005</v>
      </c>
      <c r="E69" s="4"/>
      <c r="F69" s="4">
        <v>2.1000000000000002E-27</v>
      </c>
      <c r="G69" s="4">
        <f t="shared" si="13"/>
        <v>2.1000000000000001E-21</v>
      </c>
      <c r="H69" s="5">
        <f t="shared" si="14"/>
        <v>4.7700000000000005</v>
      </c>
      <c r="K69" s="4">
        <v>2.28E-7</v>
      </c>
      <c r="L69" s="4">
        <v>4.7700000000000001E-6</v>
      </c>
      <c r="M69" s="3">
        <v>0</v>
      </c>
      <c r="N69" s="4">
        <f t="shared" si="15"/>
        <v>0.22800000000000001</v>
      </c>
      <c r="O69" s="4">
        <f t="shared" si="15"/>
        <v>4.7700000000000005</v>
      </c>
      <c r="P69" s="4">
        <f t="shared" si="15"/>
        <v>0</v>
      </c>
      <c r="Q69" s="4">
        <f t="shared" si="16"/>
        <v>4.9980000000000002</v>
      </c>
      <c r="U69" s="4">
        <v>1.2000000000000001E-11</v>
      </c>
      <c r="V69" s="4">
        <v>2.5100000000000001E-10</v>
      </c>
      <c r="W69" s="4">
        <v>4.8600000000000001E-6</v>
      </c>
      <c r="X69" s="4">
        <f t="shared" si="17"/>
        <v>1.2E-5</v>
      </c>
      <c r="Y69" s="4">
        <f t="shared" si="17"/>
        <v>2.5100000000000003E-4</v>
      </c>
      <c r="Z69" s="4">
        <f t="shared" si="17"/>
        <v>4.8600000000000003</v>
      </c>
      <c r="AA69" s="5">
        <f t="shared" si="18"/>
        <v>4.8602630000000007</v>
      </c>
      <c r="AD69" s="4">
        <v>4.8600000000000001E-6</v>
      </c>
      <c r="AE69" s="4">
        <f t="shared" si="19"/>
        <v>4.8600000000000003</v>
      </c>
      <c r="AF69" s="4">
        <v>1.1E-31</v>
      </c>
      <c r="AG69" s="4">
        <f t="shared" si="20"/>
        <v>1.1000000000000001E-25</v>
      </c>
      <c r="AH69" s="5">
        <f t="shared" si="11"/>
        <v>4.8600000000000003</v>
      </c>
    </row>
    <row r="70" spans="1:34" x14ac:dyDescent="0.35">
      <c r="A70" s="3">
        <v>-34.6</v>
      </c>
      <c r="C70" s="4">
        <v>4.7700000000000001E-6</v>
      </c>
      <c r="D70" s="4">
        <f t="shared" si="12"/>
        <v>4.7700000000000005</v>
      </c>
      <c r="E70" s="4"/>
      <c r="F70" s="4">
        <v>1.58E-27</v>
      </c>
      <c r="G70" s="4">
        <f t="shared" si="13"/>
        <v>1.5800000000000001E-21</v>
      </c>
      <c r="H70" s="5">
        <f t="shared" si="14"/>
        <v>4.7700000000000005</v>
      </c>
      <c r="K70" s="4">
        <v>2.28E-7</v>
      </c>
      <c r="L70" s="4">
        <v>4.7700000000000001E-6</v>
      </c>
      <c r="M70" s="3">
        <v>0</v>
      </c>
      <c r="N70" s="4">
        <f t="shared" si="15"/>
        <v>0.22800000000000001</v>
      </c>
      <c r="O70" s="4">
        <f t="shared" si="15"/>
        <v>4.7700000000000005</v>
      </c>
      <c r="P70" s="4">
        <f t="shared" si="15"/>
        <v>0</v>
      </c>
      <c r="Q70" s="4">
        <f t="shared" si="16"/>
        <v>4.9980000000000002</v>
      </c>
      <c r="U70" s="4">
        <v>1.2000000000000001E-11</v>
      </c>
      <c r="V70" s="4">
        <v>2.5100000000000001E-10</v>
      </c>
      <c r="W70" s="4">
        <v>4.8600000000000001E-6</v>
      </c>
      <c r="X70" s="4">
        <f t="shared" si="17"/>
        <v>1.2E-5</v>
      </c>
      <c r="Y70" s="4">
        <f t="shared" si="17"/>
        <v>2.5100000000000003E-4</v>
      </c>
      <c r="Z70" s="4">
        <f t="shared" si="17"/>
        <v>4.8600000000000003</v>
      </c>
      <c r="AA70" s="5">
        <f t="shared" si="18"/>
        <v>4.8602630000000007</v>
      </c>
      <c r="AD70" s="4">
        <v>4.8600000000000001E-6</v>
      </c>
      <c r="AE70" s="4">
        <f t="shared" si="19"/>
        <v>4.8600000000000003</v>
      </c>
      <c r="AF70" s="4">
        <v>8.3199999999999998E-32</v>
      </c>
      <c r="AG70" s="4">
        <f t="shared" si="20"/>
        <v>8.3200000000000005E-26</v>
      </c>
      <c r="AH70" s="5">
        <f t="shared" si="11"/>
        <v>4.8600000000000003</v>
      </c>
    </row>
    <row r="71" spans="1:34" x14ac:dyDescent="0.35">
      <c r="A71" s="3">
        <v>-35.1</v>
      </c>
      <c r="C71" s="4">
        <v>4.7700000000000001E-6</v>
      </c>
      <c r="D71" s="4">
        <f t="shared" si="12"/>
        <v>4.7700000000000005</v>
      </c>
      <c r="E71" s="4"/>
      <c r="F71" s="4">
        <v>1.1899999999999999E-27</v>
      </c>
      <c r="G71" s="4">
        <f t="shared" si="13"/>
        <v>1.1899999999999999E-21</v>
      </c>
      <c r="H71" s="5">
        <f t="shared" si="14"/>
        <v>4.7700000000000005</v>
      </c>
      <c r="K71" s="4">
        <v>2.28E-7</v>
      </c>
      <c r="L71" s="4">
        <v>4.7700000000000001E-6</v>
      </c>
      <c r="M71" s="3">
        <v>0</v>
      </c>
      <c r="N71" s="4">
        <f t="shared" si="15"/>
        <v>0.22800000000000001</v>
      </c>
      <c r="O71" s="4">
        <f t="shared" si="15"/>
        <v>4.7700000000000005</v>
      </c>
      <c r="P71" s="4">
        <f t="shared" si="15"/>
        <v>0</v>
      </c>
      <c r="Q71" s="4">
        <f t="shared" si="16"/>
        <v>4.9980000000000002</v>
      </c>
      <c r="U71" s="4">
        <v>1.2000000000000001E-11</v>
      </c>
      <c r="V71" s="4">
        <v>2.5100000000000001E-10</v>
      </c>
      <c r="W71" s="4">
        <v>4.8600000000000001E-6</v>
      </c>
      <c r="X71" s="4">
        <f t="shared" si="17"/>
        <v>1.2E-5</v>
      </c>
      <c r="Y71" s="4">
        <f t="shared" si="17"/>
        <v>2.5100000000000003E-4</v>
      </c>
      <c r="Z71" s="4">
        <f t="shared" si="17"/>
        <v>4.8600000000000003</v>
      </c>
      <c r="AA71" s="5">
        <f t="shared" si="18"/>
        <v>4.8602630000000007</v>
      </c>
      <c r="AD71" s="4">
        <v>4.8600000000000001E-6</v>
      </c>
      <c r="AE71" s="4">
        <f t="shared" si="19"/>
        <v>4.8600000000000003</v>
      </c>
      <c r="AF71" s="4">
        <v>6.2399999999999996E-32</v>
      </c>
      <c r="AG71" s="4">
        <f t="shared" si="20"/>
        <v>6.2399999999999996E-26</v>
      </c>
      <c r="AH71" s="5">
        <f t="shared" si="11"/>
        <v>4.8600000000000003</v>
      </c>
    </row>
    <row r="72" spans="1:34" x14ac:dyDescent="0.35">
      <c r="A72" s="3">
        <v>-35.6</v>
      </c>
      <c r="C72" s="4">
        <v>4.7700000000000001E-6</v>
      </c>
      <c r="D72" s="4">
        <f t="shared" si="12"/>
        <v>4.7700000000000005</v>
      </c>
      <c r="E72" s="4"/>
      <c r="F72" s="4">
        <v>8.89E-28</v>
      </c>
      <c r="G72" s="4">
        <f t="shared" si="13"/>
        <v>8.8900000000000003E-22</v>
      </c>
      <c r="H72" s="5">
        <f t="shared" si="14"/>
        <v>4.7700000000000005</v>
      </c>
      <c r="K72" s="4">
        <v>2.28E-7</v>
      </c>
      <c r="L72" s="4">
        <v>4.7700000000000001E-6</v>
      </c>
      <c r="M72" s="3">
        <v>0</v>
      </c>
      <c r="N72" s="4">
        <f t="shared" si="15"/>
        <v>0.22800000000000001</v>
      </c>
      <c r="O72" s="4">
        <f t="shared" si="15"/>
        <v>4.7700000000000005</v>
      </c>
      <c r="P72" s="4">
        <f t="shared" si="15"/>
        <v>0</v>
      </c>
      <c r="Q72" s="4">
        <f t="shared" si="16"/>
        <v>4.9980000000000002</v>
      </c>
      <c r="U72" s="4">
        <v>1.2000000000000001E-11</v>
      </c>
      <c r="V72" s="4">
        <v>2.5100000000000001E-10</v>
      </c>
      <c r="W72" s="4">
        <v>4.8600000000000001E-6</v>
      </c>
      <c r="X72" s="4">
        <f t="shared" si="17"/>
        <v>1.2E-5</v>
      </c>
      <c r="Y72" s="4">
        <f t="shared" si="17"/>
        <v>2.5100000000000003E-4</v>
      </c>
      <c r="Z72" s="4">
        <f t="shared" si="17"/>
        <v>4.8600000000000003</v>
      </c>
      <c r="AA72" s="5">
        <f t="shared" si="18"/>
        <v>4.8602630000000007</v>
      </c>
      <c r="AD72" s="4">
        <v>4.8600000000000001E-6</v>
      </c>
      <c r="AE72" s="4">
        <f t="shared" si="19"/>
        <v>4.8600000000000003</v>
      </c>
      <c r="AF72" s="4">
        <v>4.68E-32</v>
      </c>
      <c r="AG72" s="4">
        <f t="shared" si="20"/>
        <v>4.68E-26</v>
      </c>
      <c r="AH72" s="5">
        <f t="shared" si="11"/>
        <v>4.8600000000000003</v>
      </c>
    </row>
    <row r="73" spans="1:34" x14ac:dyDescent="0.35">
      <c r="A73" s="3">
        <v>-36.1</v>
      </c>
      <c r="C73" s="4">
        <v>4.7700000000000001E-6</v>
      </c>
      <c r="D73" s="4">
        <f t="shared" si="12"/>
        <v>4.7700000000000005</v>
      </c>
      <c r="E73" s="4"/>
      <c r="F73" s="4">
        <v>6.6700000000000002E-28</v>
      </c>
      <c r="G73" s="4">
        <f t="shared" si="13"/>
        <v>6.6700000000000008E-22</v>
      </c>
      <c r="H73" s="5">
        <f t="shared" si="14"/>
        <v>4.7700000000000005</v>
      </c>
      <c r="K73" s="4">
        <v>2.28E-7</v>
      </c>
      <c r="L73" s="4">
        <v>4.7700000000000001E-6</v>
      </c>
      <c r="M73" s="3">
        <v>0</v>
      </c>
      <c r="N73" s="4">
        <f t="shared" si="15"/>
        <v>0.22800000000000001</v>
      </c>
      <c r="O73" s="4">
        <f t="shared" si="15"/>
        <v>4.7700000000000005</v>
      </c>
      <c r="P73" s="4">
        <f t="shared" si="15"/>
        <v>0</v>
      </c>
      <c r="Q73" s="4">
        <f t="shared" si="16"/>
        <v>4.9980000000000002</v>
      </c>
      <c r="U73" s="4">
        <v>1.2000000000000001E-11</v>
      </c>
      <c r="V73" s="4">
        <v>2.5100000000000001E-10</v>
      </c>
      <c r="W73" s="4">
        <v>4.8600000000000001E-6</v>
      </c>
      <c r="X73" s="4">
        <f t="shared" si="17"/>
        <v>1.2E-5</v>
      </c>
      <c r="Y73" s="4">
        <f t="shared" si="17"/>
        <v>2.5100000000000003E-4</v>
      </c>
      <c r="Z73" s="4">
        <f t="shared" si="17"/>
        <v>4.8600000000000003</v>
      </c>
      <c r="AA73" s="5">
        <f t="shared" si="18"/>
        <v>4.8602630000000007</v>
      </c>
      <c r="AD73" s="4">
        <v>4.8600000000000001E-6</v>
      </c>
      <c r="AE73" s="4">
        <f t="shared" si="19"/>
        <v>4.8600000000000003</v>
      </c>
      <c r="AF73" s="4">
        <v>3.5100000000000002E-32</v>
      </c>
      <c r="AG73" s="4">
        <f t="shared" si="20"/>
        <v>3.5100000000000004E-26</v>
      </c>
      <c r="AH73" s="5">
        <f t="shared" si="11"/>
        <v>4.8600000000000003</v>
      </c>
    </row>
    <row r="74" spans="1:34" x14ac:dyDescent="0.35">
      <c r="A74" s="3">
        <v>-36.6</v>
      </c>
      <c r="C74" s="4">
        <v>4.7700000000000001E-6</v>
      </c>
      <c r="D74" s="4">
        <f t="shared" si="12"/>
        <v>4.7700000000000005</v>
      </c>
      <c r="E74" s="4"/>
      <c r="F74" s="4">
        <v>5.0000000000000002E-28</v>
      </c>
      <c r="G74" s="4">
        <f t="shared" si="13"/>
        <v>5.0000000000000005E-22</v>
      </c>
      <c r="H74" s="5">
        <f t="shared" si="14"/>
        <v>4.7700000000000005</v>
      </c>
      <c r="K74" s="4">
        <v>2.28E-7</v>
      </c>
      <c r="L74" s="4">
        <v>4.7700000000000001E-6</v>
      </c>
      <c r="M74" s="3">
        <v>0</v>
      </c>
      <c r="N74" s="4">
        <f t="shared" si="15"/>
        <v>0.22800000000000001</v>
      </c>
      <c r="O74" s="4">
        <f t="shared" si="15"/>
        <v>4.7700000000000005</v>
      </c>
      <c r="P74" s="4">
        <f t="shared" si="15"/>
        <v>0</v>
      </c>
      <c r="Q74" s="4">
        <f t="shared" si="16"/>
        <v>4.9980000000000002</v>
      </c>
      <c r="U74" s="4">
        <v>1.2000000000000001E-11</v>
      </c>
      <c r="V74" s="4">
        <v>2.5100000000000001E-10</v>
      </c>
      <c r="W74" s="4">
        <v>4.8600000000000001E-6</v>
      </c>
      <c r="X74" s="4">
        <f t="shared" si="17"/>
        <v>1.2E-5</v>
      </c>
      <c r="Y74" s="4">
        <f t="shared" si="17"/>
        <v>2.5100000000000003E-4</v>
      </c>
      <c r="Z74" s="4">
        <f t="shared" si="17"/>
        <v>4.8600000000000003</v>
      </c>
      <c r="AA74" s="5">
        <f t="shared" si="18"/>
        <v>4.8602630000000007</v>
      </c>
      <c r="AD74" s="4">
        <v>4.8600000000000001E-6</v>
      </c>
      <c r="AE74" s="4">
        <f t="shared" si="19"/>
        <v>4.8600000000000003</v>
      </c>
      <c r="AF74" s="4">
        <v>2.6299999999999998E-32</v>
      </c>
      <c r="AG74" s="4">
        <f t="shared" si="20"/>
        <v>2.63E-26</v>
      </c>
      <c r="AH74" s="5">
        <f t="shared" si="11"/>
        <v>4.8600000000000003</v>
      </c>
    </row>
    <row r="75" spans="1:34" x14ac:dyDescent="0.35">
      <c r="A75" s="3">
        <v>-37</v>
      </c>
      <c r="C75" s="4">
        <v>4.7700000000000001E-6</v>
      </c>
      <c r="D75" s="4">
        <f t="shared" si="12"/>
        <v>4.7700000000000005</v>
      </c>
      <c r="E75" s="4"/>
      <c r="F75" s="4">
        <v>3.77E-28</v>
      </c>
      <c r="G75" s="4">
        <f t="shared" si="13"/>
        <v>3.7700000000000002E-22</v>
      </c>
      <c r="H75" s="5">
        <f t="shared" si="14"/>
        <v>4.7700000000000005</v>
      </c>
      <c r="K75" s="4">
        <v>2.28E-7</v>
      </c>
      <c r="L75" s="4">
        <v>4.7700000000000001E-6</v>
      </c>
      <c r="M75" s="3">
        <v>0</v>
      </c>
      <c r="N75" s="4">
        <f t="shared" si="15"/>
        <v>0.22800000000000001</v>
      </c>
      <c r="O75" s="4">
        <f t="shared" si="15"/>
        <v>4.7700000000000005</v>
      </c>
      <c r="P75" s="4">
        <f t="shared" si="15"/>
        <v>0</v>
      </c>
      <c r="Q75" s="4">
        <f t="shared" si="16"/>
        <v>4.9980000000000002</v>
      </c>
      <c r="U75" s="4">
        <v>1.2000000000000001E-11</v>
      </c>
      <c r="V75" s="4">
        <v>2.5100000000000001E-10</v>
      </c>
      <c r="W75" s="4">
        <v>4.8600000000000001E-6</v>
      </c>
      <c r="X75" s="4">
        <f t="shared" si="17"/>
        <v>1.2E-5</v>
      </c>
      <c r="Y75" s="4">
        <f t="shared" si="17"/>
        <v>2.5100000000000003E-4</v>
      </c>
      <c r="Z75" s="4">
        <f t="shared" si="17"/>
        <v>4.8600000000000003</v>
      </c>
      <c r="AA75" s="5">
        <f t="shared" si="18"/>
        <v>4.8602630000000007</v>
      </c>
      <c r="AD75" s="4">
        <v>4.8600000000000001E-6</v>
      </c>
      <c r="AE75" s="4">
        <f t="shared" si="19"/>
        <v>4.8600000000000003</v>
      </c>
      <c r="AF75" s="4">
        <v>1.9799999999999999E-32</v>
      </c>
      <c r="AG75" s="4">
        <f t="shared" si="20"/>
        <v>1.9799999999999998E-26</v>
      </c>
      <c r="AH75" s="5">
        <f t="shared" si="11"/>
        <v>4.8600000000000003</v>
      </c>
    </row>
    <row r="76" spans="1:34" x14ac:dyDescent="0.35">
      <c r="A76" s="3">
        <v>-37.5</v>
      </c>
      <c r="C76" s="4">
        <v>4.7700000000000001E-6</v>
      </c>
      <c r="D76" s="4">
        <f t="shared" si="12"/>
        <v>4.7700000000000005</v>
      </c>
      <c r="E76" s="4"/>
      <c r="F76" s="4">
        <v>2.8299999999999998E-28</v>
      </c>
      <c r="G76" s="4">
        <f t="shared" si="13"/>
        <v>2.83E-22</v>
      </c>
      <c r="H76" s="5">
        <f t="shared" si="14"/>
        <v>4.7700000000000005</v>
      </c>
      <c r="K76" s="4">
        <v>2.28E-7</v>
      </c>
      <c r="L76" s="4">
        <v>4.7700000000000001E-6</v>
      </c>
      <c r="M76" s="3">
        <v>0</v>
      </c>
      <c r="N76" s="4">
        <f t="shared" si="15"/>
        <v>0.22800000000000001</v>
      </c>
      <c r="O76" s="4">
        <f t="shared" si="15"/>
        <v>4.7700000000000005</v>
      </c>
      <c r="P76" s="4">
        <f t="shared" si="15"/>
        <v>0</v>
      </c>
      <c r="Q76" s="4">
        <f t="shared" si="16"/>
        <v>4.9980000000000002</v>
      </c>
      <c r="U76" s="4">
        <v>1.2000000000000001E-11</v>
      </c>
      <c r="V76" s="4">
        <v>2.5100000000000001E-10</v>
      </c>
      <c r="W76" s="4">
        <v>4.8600000000000001E-6</v>
      </c>
      <c r="X76" s="4">
        <f t="shared" si="17"/>
        <v>1.2E-5</v>
      </c>
      <c r="Y76" s="4">
        <f t="shared" si="17"/>
        <v>2.5100000000000003E-4</v>
      </c>
      <c r="Z76" s="4">
        <f t="shared" si="17"/>
        <v>4.8600000000000003</v>
      </c>
      <c r="AA76" s="5">
        <f t="shared" si="18"/>
        <v>4.8602630000000007</v>
      </c>
      <c r="AD76" s="4">
        <v>4.8600000000000001E-6</v>
      </c>
      <c r="AE76" s="4">
        <f t="shared" si="19"/>
        <v>4.8600000000000003</v>
      </c>
      <c r="AF76" s="4">
        <v>1.4899999999999999E-32</v>
      </c>
      <c r="AG76" s="4">
        <f t="shared" si="20"/>
        <v>1.4900000000000001E-26</v>
      </c>
      <c r="AH76" s="5">
        <f t="shared" si="11"/>
        <v>4.8600000000000003</v>
      </c>
    </row>
    <row r="77" spans="1:34" x14ac:dyDescent="0.35">
      <c r="A77" s="3">
        <v>-38</v>
      </c>
      <c r="C77" s="4">
        <v>4.7700000000000001E-6</v>
      </c>
      <c r="D77" s="4">
        <f t="shared" si="12"/>
        <v>4.7700000000000005</v>
      </c>
      <c r="E77" s="4"/>
      <c r="F77" s="4">
        <v>2.12E-28</v>
      </c>
      <c r="G77" s="4">
        <f t="shared" si="13"/>
        <v>2.1200000000000002E-22</v>
      </c>
      <c r="H77" s="5">
        <f t="shared" si="14"/>
        <v>4.7700000000000005</v>
      </c>
      <c r="K77" s="4">
        <v>2.28E-7</v>
      </c>
      <c r="L77" s="4">
        <v>4.7700000000000001E-6</v>
      </c>
      <c r="M77" s="3">
        <v>0</v>
      </c>
      <c r="N77" s="4">
        <f t="shared" si="15"/>
        <v>0.22800000000000001</v>
      </c>
      <c r="O77" s="4">
        <f t="shared" si="15"/>
        <v>4.7700000000000005</v>
      </c>
      <c r="P77" s="4">
        <f t="shared" si="15"/>
        <v>0</v>
      </c>
      <c r="Q77" s="4">
        <f t="shared" si="16"/>
        <v>4.9980000000000002</v>
      </c>
      <c r="U77" s="4">
        <v>1.2000000000000001E-11</v>
      </c>
      <c r="V77" s="4">
        <v>2.5100000000000001E-10</v>
      </c>
      <c r="W77" s="4">
        <v>4.8600000000000001E-6</v>
      </c>
      <c r="X77" s="4">
        <f t="shared" si="17"/>
        <v>1.2E-5</v>
      </c>
      <c r="Y77" s="4">
        <f t="shared" si="17"/>
        <v>2.5100000000000003E-4</v>
      </c>
      <c r="Z77" s="4">
        <f t="shared" si="17"/>
        <v>4.8600000000000003</v>
      </c>
      <c r="AA77" s="5">
        <f t="shared" si="18"/>
        <v>4.8602630000000007</v>
      </c>
      <c r="AD77" s="4">
        <v>4.8600000000000001E-6</v>
      </c>
      <c r="AE77" s="4">
        <f t="shared" si="19"/>
        <v>4.8600000000000003</v>
      </c>
      <c r="AF77" s="4">
        <v>1.12E-32</v>
      </c>
      <c r="AG77" s="4">
        <f t="shared" si="20"/>
        <v>1.12E-26</v>
      </c>
      <c r="AH77" s="5">
        <f t="shared" si="11"/>
        <v>4.8600000000000003</v>
      </c>
    </row>
    <row r="78" spans="1:34" x14ac:dyDescent="0.35">
      <c r="A78" s="3">
        <v>-38.5</v>
      </c>
      <c r="C78" s="4">
        <v>4.7700000000000001E-6</v>
      </c>
      <c r="D78" s="4">
        <f t="shared" si="12"/>
        <v>4.7700000000000005</v>
      </c>
      <c r="E78" s="4"/>
      <c r="F78" s="4">
        <v>1.59E-28</v>
      </c>
      <c r="G78" s="4">
        <f t="shared" si="13"/>
        <v>1.59E-22</v>
      </c>
      <c r="H78" s="5">
        <f t="shared" si="14"/>
        <v>4.7700000000000005</v>
      </c>
      <c r="K78" s="4">
        <v>2.28E-7</v>
      </c>
      <c r="L78" s="4">
        <v>4.7700000000000001E-6</v>
      </c>
      <c r="M78" s="3">
        <v>0</v>
      </c>
      <c r="N78" s="4">
        <f t="shared" si="15"/>
        <v>0.22800000000000001</v>
      </c>
      <c r="O78" s="4">
        <f t="shared" si="15"/>
        <v>4.7700000000000005</v>
      </c>
      <c r="P78" s="4">
        <f t="shared" si="15"/>
        <v>0</v>
      </c>
      <c r="Q78" s="4">
        <f t="shared" si="16"/>
        <v>4.9980000000000002</v>
      </c>
      <c r="U78" s="4">
        <v>1.2000000000000001E-11</v>
      </c>
      <c r="V78" s="4">
        <v>2.5100000000000001E-10</v>
      </c>
      <c r="W78" s="4">
        <v>4.8600000000000001E-6</v>
      </c>
      <c r="X78" s="4">
        <f t="shared" si="17"/>
        <v>1.2E-5</v>
      </c>
      <c r="Y78" s="4">
        <f t="shared" si="17"/>
        <v>2.5100000000000003E-4</v>
      </c>
      <c r="Z78" s="4">
        <f t="shared" si="17"/>
        <v>4.8600000000000003</v>
      </c>
      <c r="AA78" s="5">
        <f t="shared" si="18"/>
        <v>4.8602630000000007</v>
      </c>
      <c r="AD78" s="4">
        <v>4.8600000000000001E-6</v>
      </c>
      <c r="AE78" s="4">
        <f t="shared" si="19"/>
        <v>4.8600000000000003</v>
      </c>
      <c r="AF78" s="4">
        <v>8.3700000000000004E-33</v>
      </c>
      <c r="AG78" s="4">
        <f t="shared" si="20"/>
        <v>8.3700000000000013E-27</v>
      </c>
      <c r="AH78" s="5">
        <f t="shared" si="11"/>
        <v>4.8600000000000003</v>
      </c>
    </row>
    <row r="79" spans="1:34" x14ac:dyDescent="0.35">
      <c r="A79" s="3">
        <v>-39</v>
      </c>
      <c r="C79" s="4">
        <v>4.7700000000000001E-6</v>
      </c>
      <c r="D79" s="4">
        <f t="shared" si="12"/>
        <v>4.7700000000000005</v>
      </c>
      <c r="E79" s="4"/>
      <c r="F79" s="4">
        <v>1.1899999999999999E-28</v>
      </c>
      <c r="G79" s="4">
        <f t="shared" si="13"/>
        <v>1.1900000000000001E-22</v>
      </c>
      <c r="H79" s="5">
        <f t="shared" si="14"/>
        <v>4.7700000000000005</v>
      </c>
      <c r="K79" s="4">
        <v>2.28E-7</v>
      </c>
      <c r="L79" s="4">
        <v>4.7700000000000001E-6</v>
      </c>
      <c r="M79" s="3">
        <v>0</v>
      </c>
      <c r="N79" s="4">
        <f t="shared" si="15"/>
        <v>0.22800000000000001</v>
      </c>
      <c r="O79" s="4">
        <f t="shared" si="15"/>
        <v>4.7700000000000005</v>
      </c>
      <c r="P79" s="4">
        <f t="shared" si="15"/>
        <v>0</v>
      </c>
      <c r="Q79" s="4">
        <f t="shared" si="16"/>
        <v>4.9980000000000002</v>
      </c>
      <c r="U79" s="4">
        <v>1.2000000000000001E-11</v>
      </c>
      <c r="V79" s="4">
        <v>2.5100000000000001E-10</v>
      </c>
      <c r="W79" s="4">
        <v>4.8600000000000001E-6</v>
      </c>
      <c r="X79" s="4">
        <f t="shared" si="17"/>
        <v>1.2E-5</v>
      </c>
      <c r="Y79" s="4">
        <f t="shared" si="17"/>
        <v>2.5100000000000003E-4</v>
      </c>
      <c r="Z79" s="4">
        <f t="shared" si="17"/>
        <v>4.8600000000000003</v>
      </c>
      <c r="AA79" s="5">
        <f t="shared" si="18"/>
        <v>4.8602630000000007</v>
      </c>
      <c r="AD79" s="4">
        <v>4.8600000000000001E-6</v>
      </c>
      <c r="AE79" s="4">
        <f t="shared" si="19"/>
        <v>4.8600000000000003</v>
      </c>
      <c r="AF79" s="4">
        <v>6.2799999999999998E-33</v>
      </c>
      <c r="AG79" s="4">
        <f t="shared" si="20"/>
        <v>6.2800000000000003E-27</v>
      </c>
      <c r="AH79" s="5">
        <f t="shared" si="11"/>
        <v>4.8600000000000003</v>
      </c>
    </row>
    <row r="80" spans="1:34" x14ac:dyDescent="0.35">
      <c r="A80" s="3">
        <v>-39.5</v>
      </c>
      <c r="C80" s="4">
        <v>4.7700000000000001E-6</v>
      </c>
      <c r="D80" s="4">
        <f t="shared" si="12"/>
        <v>4.7700000000000005</v>
      </c>
      <c r="E80" s="4"/>
      <c r="F80" s="4">
        <v>8.9999999999999996E-29</v>
      </c>
      <c r="G80" s="4">
        <f t="shared" si="13"/>
        <v>8.9999999999999995E-23</v>
      </c>
      <c r="H80" s="5">
        <f t="shared" si="14"/>
        <v>4.7700000000000005</v>
      </c>
      <c r="K80" s="4">
        <v>2.28E-7</v>
      </c>
      <c r="L80" s="4">
        <v>4.7700000000000001E-6</v>
      </c>
      <c r="M80" s="3">
        <v>0</v>
      </c>
      <c r="N80" s="4">
        <f t="shared" si="15"/>
        <v>0.22800000000000001</v>
      </c>
      <c r="O80" s="4">
        <f t="shared" si="15"/>
        <v>4.7700000000000005</v>
      </c>
      <c r="P80" s="4">
        <f t="shared" si="15"/>
        <v>0</v>
      </c>
      <c r="Q80" s="4">
        <f t="shared" si="16"/>
        <v>4.9980000000000002</v>
      </c>
      <c r="U80" s="4">
        <v>1.2000000000000001E-11</v>
      </c>
      <c r="V80" s="4">
        <v>2.5100000000000001E-10</v>
      </c>
      <c r="W80" s="4">
        <v>4.8600000000000001E-6</v>
      </c>
      <c r="X80" s="4">
        <f t="shared" si="17"/>
        <v>1.2E-5</v>
      </c>
      <c r="Y80" s="4">
        <f t="shared" si="17"/>
        <v>2.5100000000000003E-4</v>
      </c>
      <c r="Z80" s="4">
        <f t="shared" si="17"/>
        <v>4.8600000000000003</v>
      </c>
      <c r="AA80" s="5">
        <f t="shared" si="18"/>
        <v>4.8602630000000007</v>
      </c>
      <c r="AD80" s="4">
        <v>4.8600000000000001E-6</v>
      </c>
      <c r="AE80" s="4">
        <f t="shared" si="19"/>
        <v>4.8600000000000003</v>
      </c>
      <c r="AF80" s="4">
        <v>4.7400000000000001E-33</v>
      </c>
      <c r="AG80" s="4">
        <f t="shared" si="20"/>
        <v>4.7400000000000006E-27</v>
      </c>
      <c r="AH80" s="5">
        <f t="shared" si="11"/>
        <v>4.8600000000000003</v>
      </c>
    </row>
    <row r="81" spans="1:34" x14ac:dyDescent="0.35">
      <c r="A81" s="3">
        <v>-40</v>
      </c>
      <c r="C81" s="4">
        <v>4.7700000000000001E-6</v>
      </c>
      <c r="D81" s="4">
        <f t="shared" si="12"/>
        <v>4.7700000000000005</v>
      </c>
      <c r="E81" s="4"/>
      <c r="F81" s="4">
        <v>6.7499999999999997E-29</v>
      </c>
      <c r="G81" s="4">
        <f t="shared" si="13"/>
        <v>6.7500000000000005E-23</v>
      </c>
      <c r="H81" s="5">
        <f t="shared" si="14"/>
        <v>4.7700000000000005</v>
      </c>
      <c r="K81" s="4">
        <v>2.28E-7</v>
      </c>
      <c r="L81" s="4">
        <v>4.7700000000000001E-6</v>
      </c>
      <c r="M81" s="3">
        <v>0</v>
      </c>
      <c r="N81" s="4">
        <f t="shared" si="15"/>
        <v>0.22800000000000001</v>
      </c>
      <c r="O81" s="4">
        <f t="shared" si="15"/>
        <v>4.7700000000000005</v>
      </c>
      <c r="P81" s="4">
        <f t="shared" si="15"/>
        <v>0</v>
      </c>
      <c r="Q81" s="4">
        <f t="shared" si="16"/>
        <v>4.9980000000000002</v>
      </c>
      <c r="U81" s="4">
        <v>1.2000000000000001E-11</v>
      </c>
      <c r="V81" s="4">
        <v>2.5100000000000001E-10</v>
      </c>
      <c r="W81" s="4">
        <v>4.8600000000000001E-6</v>
      </c>
      <c r="X81" s="4">
        <f t="shared" si="17"/>
        <v>1.2E-5</v>
      </c>
      <c r="Y81" s="4">
        <f t="shared" si="17"/>
        <v>2.5100000000000003E-4</v>
      </c>
      <c r="Z81" s="4">
        <f t="shared" si="17"/>
        <v>4.8600000000000003</v>
      </c>
      <c r="AA81" s="5">
        <f t="shared" si="18"/>
        <v>4.8602630000000007</v>
      </c>
      <c r="AD81" s="4">
        <v>4.8600000000000001E-6</v>
      </c>
      <c r="AE81" s="4">
        <f t="shared" si="19"/>
        <v>4.8600000000000003</v>
      </c>
      <c r="AF81" s="4">
        <v>3.5499999999999998E-33</v>
      </c>
      <c r="AG81" s="4">
        <f t="shared" si="20"/>
        <v>3.55E-27</v>
      </c>
      <c r="AH81" s="5">
        <f t="shared" si="11"/>
        <v>4.8600000000000003</v>
      </c>
    </row>
    <row r="82" spans="1:34" x14ac:dyDescent="0.35">
      <c r="A82" s="3">
        <v>-40.5</v>
      </c>
      <c r="C82" s="4">
        <v>4.7700000000000001E-6</v>
      </c>
      <c r="D82" s="4">
        <f t="shared" si="12"/>
        <v>4.7700000000000005</v>
      </c>
      <c r="E82" s="4"/>
      <c r="F82" s="4">
        <v>5.0599999999999999E-29</v>
      </c>
      <c r="G82" s="4">
        <f t="shared" si="13"/>
        <v>5.0599999999999999E-23</v>
      </c>
      <c r="H82" s="5">
        <f t="shared" si="14"/>
        <v>4.7700000000000005</v>
      </c>
      <c r="K82" s="4">
        <v>2.28E-7</v>
      </c>
      <c r="L82" s="4">
        <v>4.7700000000000001E-6</v>
      </c>
      <c r="M82" s="3">
        <v>0</v>
      </c>
      <c r="N82" s="4">
        <f t="shared" si="15"/>
        <v>0.22800000000000001</v>
      </c>
      <c r="O82" s="4">
        <f t="shared" si="15"/>
        <v>4.7700000000000005</v>
      </c>
      <c r="P82" s="4">
        <f t="shared" si="15"/>
        <v>0</v>
      </c>
      <c r="Q82" s="4">
        <f t="shared" si="16"/>
        <v>4.9980000000000002</v>
      </c>
      <c r="U82" s="4">
        <v>1.2000000000000001E-11</v>
      </c>
      <c r="V82" s="4">
        <v>2.5100000000000001E-10</v>
      </c>
      <c r="W82" s="4">
        <v>4.8600000000000001E-6</v>
      </c>
      <c r="X82" s="4">
        <f t="shared" si="17"/>
        <v>1.2E-5</v>
      </c>
      <c r="Y82" s="4">
        <f t="shared" si="17"/>
        <v>2.5100000000000003E-4</v>
      </c>
      <c r="Z82" s="4">
        <f t="shared" si="17"/>
        <v>4.8600000000000003</v>
      </c>
      <c r="AA82" s="5">
        <f t="shared" si="18"/>
        <v>4.8602630000000007</v>
      </c>
      <c r="AD82" s="4">
        <v>4.8600000000000001E-6</v>
      </c>
      <c r="AE82" s="4">
        <f t="shared" si="19"/>
        <v>4.8600000000000003</v>
      </c>
      <c r="AF82" s="4">
        <v>2.6600000000000002E-33</v>
      </c>
      <c r="AG82" s="4">
        <f t="shared" si="20"/>
        <v>2.6600000000000003E-27</v>
      </c>
      <c r="AH82" s="5">
        <f t="shared" si="11"/>
        <v>4.8600000000000003</v>
      </c>
    </row>
    <row r="83" spans="1:34" x14ac:dyDescent="0.35">
      <c r="A83" s="3">
        <v>-41</v>
      </c>
      <c r="C83" s="4">
        <v>4.7700000000000001E-6</v>
      </c>
      <c r="D83" s="4">
        <f t="shared" si="12"/>
        <v>4.7700000000000005</v>
      </c>
      <c r="E83" s="4"/>
      <c r="F83" s="4">
        <v>3.79E-29</v>
      </c>
      <c r="G83" s="4">
        <f t="shared" si="13"/>
        <v>3.7900000000000001E-23</v>
      </c>
      <c r="H83" s="5">
        <f t="shared" si="14"/>
        <v>4.7700000000000005</v>
      </c>
      <c r="K83" s="4">
        <v>2.28E-7</v>
      </c>
      <c r="L83" s="4">
        <v>4.7700000000000001E-6</v>
      </c>
      <c r="M83" s="3">
        <v>0</v>
      </c>
      <c r="N83" s="4">
        <f t="shared" si="15"/>
        <v>0.22800000000000001</v>
      </c>
      <c r="O83" s="4">
        <f t="shared" si="15"/>
        <v>4.7700000000000005</v>
      </c>
      <c r="P83" s="4">
        <f t="shared" si="15"/>
        <v>0</v>
      </c>
      <c r="Q83" s="4">
        <f t="shared" si="16"/>
        <v>4.9980000000000002</v>
      </c>
      <c r="U83" s="4">
        <v>1.2000000000000001E-11</v>
      </c>
      <c r="V83" s="4">
        <v>2.5100000000000001E-10</v>
      </c>
      <c r="W83" s="4">
        <v>4.8600000000000001E-6</v>
      </c>
      <c r="X83" s="4">
        <f t="shared" si="17"/>
        <v>1.2E-5</v>
      </c>
      <c r="Y83" s="4">
        <f t="shared" si="17"/>
        <v>2.5100000000000003E-4</v>
      </c>
      <c r="Z83" s="4">
        <f t="shared" si="17"/>
        <v>4.8600000000000003</v>
      </c>
      <c r="AA83" s="5">
        <f t="shared" si="18"/>
        <v>4.8602630000000007</v>
      </c>
      <c r="AD83" s="4">
        <v>4.8600000000000001E-6</v>
      </c>
      <c r="AE83" s="4">
        <f t="shared" si="19"/>
        <v>4.8600000000000003</v>
      </c>
      <c r="AF83" s="4">
        <v>2.0000000000000001E-33</v>
      </c>
      <c r="AG83" s="4">
        <f t="shared" si="20"/>
        <v>2.0000000000000001E-27</v>
      </c>
      <c r="AH83" s="5">
        <f t="shared" si="11"/>
        <v>4.8600000000000003</v>
      </c>
    </row>
    <row r="84" spans="1:34" x14ac:dyDescent="0.35">
      <c r="A84" s="3">
        <v>-41.5</v>
      </c>
      <c r="C84" s="4">
        <v>4.7700000000000001E-6</v>
      </c>
      <c r="D84" s="4">
        <f t="shared" si="12"/>
        <v>4.7700000000000005</v>
      </c>
      <c r="E84" s="4"/>
      <c r="F84" s="4">
        <v>2.8400000000000002E-29</v>
      </c>
      <c r="G84" s="4">
        <f t="shared" si="13"/>
        <v>2.8400000000000005E-23</v>
      </c>
      <c r="H84" s="5">
        <f t="shared" si="14"/>
        <v>4.7700000000000005</v>
      </c>
      <c r="K84" s="4">
        <v>2.28E-7</v>
      </c>
      <c r="L84" s="4">
        <v>4.7700000000000001E-6</v>
      </c>
      <c r="M84" s="3">
        <v>0</v>
      </c>
      <c r="N84" s="4">
        <f t="shared" si="15"/>
        <v>0.22800000000000001</v>
      </c>
      <c r="O84" s="4">
        <f t="shared" si="15"/>
        <v>4.7700000000000005</v>
      </c>
      <c r="P84" s="4">
        <f t="shared" si="15"/>
        <v>0</v>
      </c>
      <c r="Q84" s="4">
        <f t="shared" si="16"/>
        <v>4.9980000000000002</v>
      </c>
      <c r="U84" s="4">
        <v>1.2000000000000001E-11</v>
      </c>
      <c r="V84" s="4">
        <v>2.5100000000000001E-10</v>
      </c>
      <c r="W84" s="4">
        <v>4.8600000000000001E-6</v>
      </c>
      <c r="X84" s="4">
        <f t="shared" si="17"/>
        <v>1.2E-5</v>
      </c>
      <c r="Y84" s="4">
        <f t="shared" si="17"/>
        <v>2.5100000000000003E-4</v>
      </c>
      <c r="Z84" s="4">
        <f t="shared" si="17"/>
        <v>4.8600000000000003</v>
      </c>
      <c r="AA84" s="5">
        <f t="shared" si="18"/>
        <v>4.8602630000000007</v>
      </c>
      <c r="AD84" s="4">
        <v>4.8600000000000001E-6</v>
      </c>
      <c r="AE84" s="4">
        <f t="shared" si="19"/>
        <v>4.8600000000000003</v>
      </c>
      <c r="AF84" s="4">
        <v>1.5000000000000001E-33</v>
      </c>
      <c r="AG84" s="4">
        <f t="shared" si="20"/>
        <v>1.5000000000000002E-27</v>
      </c>
      <c r="AH84" s="5">
        <f t="shared" si="11"/>
        <v>4.8600000000000003</v>
      </c>
    </row>
    <row r="85" spans="1:34" x14ac:dyDescent="0.35">
      <c r="A85" s="3">
        <v>-42</v>
      </c>
      <c r="C85" s="4">
        <v>4.7700000000000001E-6</v>
      </c>
      <c r="D85" s="4">
        <f t="shared" si="12"/>
        <v>4.7700000000000005</v>
      </c>
      <c r="E85" s="4"/>
      <c r="F85" s="4">
        <v>2.1499999999999999E-29</v>
      </c>
      <c r="G85" s="4">
        <f t="shared" si="13"/>
        <v>2.15E-23</v>
      </c>
      <c r="H85" s="5">
        <f t="shared" si="14"/>
        <v>4.7700000000000005</v>
      </c>
      <c r="K85" s="4">
        <v>2.28E-7</v>
      </c>
      <c r="L85" s="4">
        <v>4.7700000000000001E-6</v>
      </c>
      <c r="M85" s="3">
        <v>0</v>
      </c>
      <c r="N85" s="4">
        <f t="shared" si="15"/>
        <v>0.22800000000000001</v>
      </c>
      <c r="O85" s="4">
        <f t="shared" si="15"/>
        <v>4.7700000000000005</v>
      </c>
      <c r="P85" s="4">
        <f t="shared" si="15"/>
        <v>0</v>
      </c>
      <c r="Q85" s="4">
        <f t="shared" si="16"/>
        <v>4.9980000000000002</v>
      </c>
      <c r="U85" s="4">
        <v>1.2000000000000001E-11</v>
      </c>
      <c r="V85" s="4">
        <v>2.5100000000000001E-10</v>
      </c>
      <c r="W85" s="4">
        <v>4.8600000000000001E-6</v>
      </c>
      <c r="X85" s="4">
        <f t="shared" si="17"/>
        <v>1.2E-5</v>
      </c>
      <c r="Y85" s="4">
        <f t="shared" si="17"/>
        <v>2.5100000000000003E-4</v>
      </c>
      <c r="Z85" s="4">
        <f t="shared" si="17"/>
        <v>4.8600000000000003</v>
      </c>
      <c r="AA85" s="5">
        <f t="shared" si="18"/>
        <v>4.8602630000000007</v>
      </c>
      <c r="AD85" s="4">
        <v>4.8600000000000001E-6</v>
      </c>
      <c r="AE85" s="4">
        <f t="shared" si="19"/>
        <v>4.8600000000000003</v>
      </c>
      <c r="AF85" s="4">
        <v>1.13E-33</v>
      </c>
      <c r="AG85" s="4">
        <f t="shared" si="20"/>
        <v>1.13E-27</v>
      </c>
      <c r="AH85" s="5">
        <f t="shared" si="11"/>
        <v>4.8600000000000003</v>
      </c>
    </row>
    <row r="86" spans="1:34" x14ac:dyDescent="0.35">
      <c r="A86" s="3">
        <v>-42.5</v>
      </c>
      <c r="C86" s="4">
        <v>4.7700000000000001E-6</v>
      </c>
      <c r="D86" s="4">
        <f t="shared" si="12"/>
        <v>4.7700000000000005</v>
      </c>
      <c r="E86" s="4"/>
      <c r="F86" s="4">
        <v>1.6100000000000001E-29</v>
      </c>
      <c r="G86" s="4">
        <f t="shared" si="13"/>
        <v>1.6100000000000002E-23</v>
      </c>
      <c r="H86" s="5">
        <f t="shared" si="14"/>
        <v>4.7700000000000005</v>
      </c>
      <c r="K86" s="4">
        <v>2.28E-7</v>
      </c>
      <c r="L86" s="4">
        <v>4.7700000000000001E-6</v>
      </c>
      <c r="M86" s="3">
        <v>0</v>
      </c>
      <c r="N86" s="4">
        <f t="shared" si="15"/>
        <v>0.22800000000000001</v>
      </c>
      <c r="O86" s="4">
        <f t="shared" si="15"/>
        <v>4.7700000000000005</v>
      </c>
      <c r="P86" s="4">
        <f t="shared" si="15"/>
        <v>0</v>
      </c>
      <c r="Q86" s="4">
        <f t="shared" si="16"/>
        <v>4.9980000000000002</v>
      </c>
      <c r="U86" s="4">
        <v>1.2000000000000001E-11</v>
      </c>
      <c r="V86" s="4">
        <v>2.5100000000000001E-10</v>
      </c>
      <c r="W86" s="4">
        <v>4.8600000000000001E-6</v>
      </c>
      <c r="X86" s="4">
        <f t="shared" si="17"/>
        <v>1.2E-5</v>
      </c>
      <c r="Y86" s="4">
        <f t="shared" si="17"/>
        <v>2.5100000000000003E-4</v>
      </c>
      <c r="Z86" s="4">
        <f t="shared" si="17"/>
        <v>4.8600000000000003</v>
      </c>
      <c r="AA86" s="5">
        <f t="shared" si="18"/>
        <v>4.8602630000000007</v>
      </c>
      <c r="AD86" s="4">
        <v>4.8600000000000001E-6</v>
      </c>
      <c r="AE86" s="4">
        <f t="shared" si="19"/>
        <v>4.8600000000000003</v>
      </c>
      <c r="AF86" s="4">
        <v>8.4699999999999999E-34</v>
      </c>
      <c r="AG86" s="4">
        <f t="shared" si="20"/>
        <v>8.470000000000001E-28</v>
      </c>
      <c r="AH86" s="5">
        <f t="shared" si="11"/>
        <v>4.8600000000000003</v>
      </c>
    </row>
    <row r="87" spans="1:34" x14ac:dyDescent="0.35">
      <c r="A87" s="3">
        <v>-43</v>
      </c>
      <c r="C87" s="4">
        <v>4.7700000000000001E-6</v>
      </c>
      <c r="D87" s="4">
        <f t="shared" si="12"/>
        <v>4.7700000000000005</v>
      </c>
      <c r="E87" s="4"/>
      <c r="F87" s="4">
        <v>1.21E-29</v>
      </c>
      <c r="G87" s="4">
        <f t="shared" si="13"/>
        <v>1.21E-23</v>
      </c>
      <c r="H87" s="5">
        <f t="shared" si="14"/>
        <v>4.7700000000000005</v>
      </c>
      <c r="K87" s="4">
        <v>2.28E-7</v>
      </c>
      <c r="L87" s="4">
        <v>4.7700000000000001E-6</v>
      </c>
      <c r="M87" s="3">
        <v>0</v>
      </c>
      <c r="N87" s="4">
        <f t="shared" si="15"/>
        <v>0.22800000000000001</v>
      </c>
      <c r="O87" s="4">
        <f t="shared" si="15"/>
        <v>4.7700000000000005</v>
      </c>
      <c r="P87" s="4">
        <f t="shared" si="15"/>
        <v>0</v>
      </c>
      <c r="Q87" s="4">
        <f t="shared" si="16"/>
        <v>4.9980000000000002</v>
      </c>
      <c r="U87" s="4">
        <v>1.2000000000000001E-11</v>
      </c>
      <c r="V87" s="4">
        <v>2.5100000000000001E-10</v>
      </c>
      <c r="W87" s="4">
        <v>4.8600000000000001E-6</v>
      </c>
      <c r="X87" s="4">
        <f t="shared" si="17"/>
        <v>1.2E-5</v>
      </c>
      <c r="Y87" s="4">
        <f t="shared" si="17"/>
        <v>2.5100000000000003E-4</v>
      </c>
      <c r="Z87" s="4">
        <f t="shared" si="17"/>
        <v>4.8600000000000003</v>
      </c>
      <c r="AA87" s="5">
        <f t="shared" si="18"/>
        <v>4.8602630000000007</v>
      </c>
      <c r="AD87" s="4">
        <v>4.8600000000000001E-6</v>
      </c>
      <c r="AE87" s="4">
        <f t="shared" si="19"/>
        <v>4.8600000000000003</v>
      </c>
      <c r="AF87" s="4">
        <v>6.3500000000000002E-34</v>
      </c>
      <c r="AG87" s="4">
        <f t="shared" si="20"/>
        <v>6.3500000000000001E-28</v>
      </c>
      <c r="AH87" s="5">
        <f t="shared" si="11"/>
        <v>4.8600000000000003</v>
      </c>
    </row>
    <row r="88" spans="1:34" x14ac:dyDescent="0.35">
      <c r="A88" s="3">
        <v>-43.5</v>
      </c>
      <c r="C88" s="4">
        <v>4.7700000000000001E-6</v>
      </c>
      <c r="D88" s="4">
        <f t="shared" si="12"/>
        <v>4.7700000000000005</v>
      </c>
      <c r="E88" s="4"/>
      <c r="F88" s="4">
        <v>9.0499999999999994E-30</v>
      </c>
      <c r="G88" s="4">
        <f t="shared" si="13"/>
        <v>9.0499999999999997E-24</v>
      </c>
      <c r="H88" s="5">
        <f t="shared" si="14"/>
        <v>4.7700000000000005</v>
      </c>
      <c r="K88" s="4">
        <v>2.28E-7</v>
      </c>
      <c r="L88" s="4">
        <v>4.7700000000000001E-6</v>
      </c>
      <c r="M88" s="3">
        <v>0</v>
      </c>
      <c r="N88" s="4">
        <f t="shared" si="15"/>
        <v>0.22800000000000001</v>
      </c>
      <c r="O88" s="4">
        <f t="shared" si="15"/>
        <v>4.7700000000000005</v>
      </c>
      <c r="P88" s="4">
        <f t="shared" si="15"/>
        <v>0</v>
      </c>
      <c r="Q88" s="4">
        <f t="shared" si="16"/>
        <v>4.9980000000000002</v>
      </c>
      <c r="U88" s="4">
        <v>1.2000000000000001E-11</v>
      </c>
      <c r="V88" s="4">
        <v>2.5100000000000001E-10</v>
      </c>
      <c r="W88" s="4">
        <v>4.8600000000000001E-6</v>
      </c>
      <c r="X88" s="4">
        <f t="shared" si="17"/>
        <v>1.2E-5</v>
      </c>
      <c r="Y88" s="4">
        <f t="shared" si="17"/>
        <v>2.5100000000000003E-4</v>
      </c>
      <c r="Z88" s="4">
        <f t="shared" si="17"/>
        <v>4.8600000000000003</v>
      </c>
      <c r="AA88" s="5">
        <f t="shared" si="18"/>
        <v>4.8602630000000007</v>
      </c>
      <c r="AD88" s="4">
        <v>4.8600000000000001E-6</v>
      </c>
      <c r="AE88" s="4">
        <f t="shared" si="19"/>
        <v>4.8600000000000003</v>
      </c>
      <c r="AF88" s="4">
        <v>4.7599999999999997E-34</v>
      </c>
      <c r="AG88" s="4">
        <f t="shared" si="20"/>
        <v>4.7599999999999997E-28</v>
      </c>
      <c r="AH88" s="5">
        <f t="shared" si="11"/>
        <v>4.8600000000000003</v>
      </c>
    </row>
    <row r="89" spans="1:34" x14ac:dyDescent="0.35">
      <c r="A89" s="3">
        <v>-44</v>
      </c>
      <c r="C89" s="4">
        <v>4.7700000000000001E-6</v>
      </c>
      <c r="D89" s="4">
        <f t="shared" si="12"/>
        <v>4.7700000000000005</v>
      </c>
      <c r="E89" s="4"/>
      <c r="F89" s="4">
        <v>6.78E-30</v>
      </c>
      <c r="G89" s="4">
        <f t="shared" si="13"/>
        <v>6.7800000000000006E-24</v>
      </c>
      <c r="H89" s="5">
        <f t="shared" si="14"/>
        <v>4.7700000000000005</v>
      </c>
      <c r="K89" s="4">
        <v>2.28E-7</v>
      </c>
      <c r="L89" s="4">
        <v>4.7700000000000001E-6</v>
      </c>
      <c r="M89" s="3">
        <v>0</v>
      </c>
      <c r="N89" s="4">
        <f t="shared" si="15"/>
        <v>0.22800000000000001</v>
      </c>
      <c r="O89" s="4">
        <f t="shared" si="15"/>
        <v>4.7700000000000005</v>
      </c>
      <c r="P89" s="4">
        <f t="shared" si="15"/>
        <v>0</v>
      </c>
      <c r="Q89" s="4">
        <f t="shared" si="16"/>
        <v>4.9980000000000002</v>
      </c>
      <c r="U89" s="4">
        <v>1.2000000000000001E-11</v>
      </c>
      <c r="V89" s="4">
        <v>2.5100000000000001E-10</v>
      </c>
      <c r="W89" s="4">
        <v>4.8600000000000001E-6</v>
      </c>
      <c r="X89" s="4">
        <f t="shared" si="17"/>
        <v>1.2E-5</v>
      </c>
      <c r="Y89" s="4">
        <f t="shared" si="17"/>
        <v>2.5100000000000003E-4</v>
      </c>
      <c r="Z89" s="4">
        <f t="shared" si="17"/>
        <v>4.8600000000000003</v>
      </c>
      <c r="AA89" s="5">
        <f t="shared" si="18"/>
        <v>4.8602630000000007</v>
      </c>
      <c r="AD89" s="4">
        <v>4.8600000000000001E-6</v>
      </c>
      <c r="AE89" s="4">
        <f t="shared" si="19"/>
        <v>4.8600000000000003</v>
      </c>
      <c r="AF89" s="4">
        <v>3.5699999999999998E-34</v>
      </c>
      <c r="AG89" s="4">
        <f t="shared" si="20"/>
        <v>3.5699999999999998E-28</v>
      </c>
      <c r="AH89" s="5">
        <f t="shared" si="11"/>
        <v>4.8600000000000003</v>
      </c>
    </row>
    <row r="90" spans="1:34" x14ac:dyDescent="0.35">
      <c r="A90" s="3">
        <v>-44.5</v>
      </c>
      <c r="C90" s="4">
        <v>4.7700000000000001E-6</v>
      </c>
      <c r="D90" s="4">
        <f t="shared" si="12"/>
        <v>4.7700000000000005</v>
      </c>
      <c r="E90" s="4"/>
      <c r="F90" s="4">
        <v>5.1200000000000003E-30</v>
      </c>
      <c r="G90" s="4">
        <f t="shared" si="13"/>
        <v>5.1200000000000002E-24</v>
      </c>
      <c r="H90" s="5">
        <f t="shared" si="14"/>
        <v>4.7700000000000005</v>
      </c>
      <c r="K90" s="4">
        <v>2.28E-7</v>
      </c>
      <c r="L90" s="4">
        <v>4.7700000000000001E-6</v>
      </c>
      <c r="M90" s="3">
        <v>0</v>
      </c>
      <c r="N90" s="4">
        <f t="shared" si="15"/>
        <v>0.22800000000000001</v>
      </c>
      <c r="O90" s="4">
        <f t="shared" si="15"/>
        <v>4.7700000000000005</v>
      </c>
      <c r="P90" s="4">
        <f t="shared" si="15"/>
        <v>0</v>
      </c>
      <c r="Q90" s="4">
        <f t="shared" si="16"/>
        <v>4.9980000000000002</v>
      </c>
      <c r="U90" s="4">
        <v>1.2000000000000001E-11</v>
      </c>
      <c r="V90" s="4">
        <v>2.5100000000000001E-10</v>
      </c>
      <c r="W90" s="4">
        <v>4.8600000000000001E-6</v>
      </c>
      <c r="X90" s="4">
        <f t="shared" si="17"/>
        <v>1.2E-5</v>
      </c>
      <c r="Y90" s="4">
        <f t="shared" si="17"/>
        <v>2.5100000000000003E-4</v>
      </c>
      <c r="Z90" s="4">
        <f t="shared" si="17"/>
        <v>4.8600000000000003</v>
      </c>
      <c r="AA90" s="5">
        <f t="shared" si="18"/>
        <v>4.8602630000000007</v>
      </c>
      <c r="AD90" s="4">
        <v>4.8600000000000001E-6</v>
      </c>
      <c r="AE90" s="4">
        <f t="shared" si="19"/>
        <v>4.8600000000000003</v>
      </c>
      <c r="AF90" s="4">
        <v>2.6899999999999999E-34</v>
      </c>
      <c r="AG90" s="4">
        <f t="shared" si="20"/>
        <v>2.6900000000000002E-28</v>
      </c>
      <c r="AH90" s="5">
        <f t="shared" si="11"/>
        <v>4.8600000000000003</v>
      </c>
    </row>
    <row r="91" spans="1:34" x14ac:dyDescent="0.35">
      <c r="A91" s="3">
        <v>-45</v>
      </c>
      <c r="C91" s="4">
        <v>4.7700000000000001E-6</v>
      </c>
      <c r="D91" s="4">
        <f t="shared" si="12"/>
        <v>4.7700000000000005</v>
      </c>
      <c r="E91" s="4"/>
      <c r="F91" s="4">
        <v>3.84E-30</v>
      </c>
      <c r="G91" s="4">
        <f t="shared" si="13"/>
        <v>3.8400000000000001E-24</v>
      </c>
      <c r="H91" s="5">
        <f t="shared" si="14"/>
        <v>4.7700000000000005</v>
      </c>
      <c r="K91" s="4">
        <v>2.28E-7</v>
      </c>
      <c r="L91" s="4">
        <v>4.7700000000000001E-6</v>
      </c>
      <c r="M91" s="3">
        <v>0</v>
      </c>
      <c r="N91" s="4">
        <f t="shared" si="15"/>
        <v>0.22800000000000001</v>
      </c>
      <c r="O91" s="4">
        <f t="shared" si="15"/>
        <v>4.7700000000000005</v>
      </c>
      <c r="P91" s="4">
        <f t="shared" si="15"/>
        <v>0</v>
      </c>
      <c r="Q91" s="4">
        <f t="shared" si="16"/>
        <v>4.9980000000000002</v>
      </c>
      <c r="U91" s="4">
        <v>1.2000000000000001E-11</v>
      </c>
      <c r="V91" s="4">
        <v>2.5100000000000001E-10</v>
      </c>
      <c r="W91" s="4">
        <v>4.8600000000000001E-6</v>
      </c>
      <c r="X91" s="4">
        <f t="shared" si="17"/>
        <v>1.2E-5</v>
      </c>
      <c r="Y91" s="4">
        <f t="shared" si="17"/>
        <v>2.5100000000000003E-4</v>
      </c>
      <c r="Z91" s="4">
        <f t="shared" si="17"/>
        <v>4.8600000000000003</v>
      </c>
      <c r="AA91" s="5">
        <f t="shared" si="18"/>
        <v>4.8602630000000007</v>
      </c>
      <c r="AD91" s="4">
        <v>4.8600000000000001E-6</v>
      </c>
      <c r="AE91" s="4">
        <f t="shared" si="19"/>
        <v>4.8600000000000003</v>
      </c>
      <c r="AF91" s="4">
        <v>2.0199999999999999E-34</v>
      </c>
      <c r="AG91" s="4">
        <f t="shared" si="20"/>
        <v>2.0200000000000001E-28</v>
      </c>
      <c r="AH91" s="5">
        <f t="shared" si="11"/>
        <v>4.8600000000000003</v>
      </c>
    </row>
    <row r="92" spans="1:34" x14ac:dyDescent="0.35">
      <c r="A92" s="3">
        <v>-45.5</v>
      </c>
      <c r="C92" s="4">
        <v>4.7700000000000001E-6</v>
      </c>
      <c r="D92" s="4">
        <f t="shared" si="12"/>
        <v>4.7700000000000005</v>
      </c>
      <c r="E92" s="4"/>
      <c r="F92" s="4">
        <v>2.88E-30</v>
      </c>
      <c r="G92" s="4">
        <f t="shared" si="13"/>
        <v>2.8800000000000003E-24</v>
      </c>
      <c r="H92" s="5">
        <f t="shared" si="14"/>
        <v>4.7700000000000005</v>
      </c>
      <c r="K92" s="4">
        <v>2.28E-7</v>
      </c>
      <c r="L92" s="4">
        <v>4.7700000000000001E-6</v>
      </c>
      <c r="M92" s="3">
        <v>0</v>
      </c>
      <c r="N92" s="4">
        <f t="shared" si="15"/>
        <v>0.22800000000000001</v>
      </c>
      <c r="O92" s="4">
        <f t="shared" si="15"/>
        <v>4.7700000000000005</v>
      </c>
      <c r="P92" s="4">
        <f t="shared" si="15"/>
        <v>0</v>
      </c>
      <c r="Q92" s="4">
        <f t="shared" si="16"/>
        <v>4.9980000000000002</v>
      </c>
      <c r="U92" s="4">
        <v>1.2000000000000001E-11</v>
      </c>
      <c r="V92" s="4">
        <v>2.5100000000000001E-10</v>
      </c>
      <c r="W92" s="4">
        <v>4.8600000000000001E-6</v>
      </c>
      <c r="X92" s="4">
        <f t="shared" si="17"/>
        <v>1.2E-5</v>
      </c>
      <c r="Y92" s="4">
        <f t="shared" si="17"/>
        <v>2.5100000000000003E-4</v>
      </c>
      <c r="Z92" s="4">
        <f t="shared" si="17"/>
        <v>4.8600000000000003</v>
      </c>
      <c r="AA92" s="5">
        <f t="shared" si="18"/>
        <v>4.8602630000000007</v>
      </c>
      <c r="AD92" s="4">
        <v>4.8600000000000001E-6</v>
      </c>
      <c r="AE92" s="4">
        <f t="shared" si="19"/>
        <v>4.8600000000000003</v>
      </c>
      <c r="AF92" s="4">
        <v>1.52E-34</v>
      </c>
      <c r="AG92" s="4">
        <f t="shared" si="20"/>
        <v>1.5200000000000001E-28</v>
      </c>
      <c r="AH92" s="5">
        <f t="shared" si="11"/>
        <v>4.8600000000000003</v>
      </c>
    </row>
    <row r="93" spans="1:34" x14ac:dyDescent="0.35">
      <c r="A93" s="3">
        <v>-46</v>
      </c>
      <c r="C93" s="4">
        <v>4.7700000000000001E-6</v>
      </c>
      <c r="D93" s="4">
        <f t="shared" si="12"/>
        <v>4.7700000000000005</v>
      </c>
      <c r="E93" s="4"/>
      <c r="F93" s="4">
        <v>2.1600000000000001E-30</v>
      </c>
      <c r="G93" s="4">
        <f t="shared" si="13"/>
        <v>2.1600000000000001E-24</v>
      </c>
      <c r="H93" s="5">
        <f t="shared" si="14"/>
        <v>4.7700000000000005</v>
      </c>
      <c r="K93" s="4">
        <v>2.28E-7</v>
      </c>
      <c r="L93" s="4">
        <v>4.7700000000000001E-6</v>
      </c>
      <c r="M93" s="3">
        <v>0</v>
      </c>
      <c r="N93" s="4">
        <f t="shared" si="15"/>
        <v>0.22800000000000001</v>
      </c>
      <c r="O93" s="4">
        <f t="shared" si="15"/>
        <v>4.7700000000000005</v>
      </c>
      <c r="P93" s="4">
        <f t="shared" si="15"/>
        <v>0</v>
      </c>
      <c r="Q93" s="4">
        <f t="shared" si="16"/>
        <v>4.9980000000000002</v>
      </c>
      <c r="U93" s="4">
        <v>1.2000000000000001E-11</v>
      </c>
      <c r="V93" s="4">
        <v>2.5100000000000001E-10</v>
      </c>
      <c r="W93" s="4">
        <v>4.8600000000000001E-6</v>
      </c>
      <c r="X93" s="4">
        <f t="shared" si="17"/>
        <v>1.2E-5</v>
      </c>
      <c r="Y93" s="4">
        <f t="shared" si="17"/>
        <v>2.5100000000000003E-4</v>
      </c>
      <c r="Z93" s="4">
        <f t="shared" si="17"/>
        <v>4.8600000000000003</v>
      </c>
      <c r="AA93" s="5">
        <f t="shared" si="18"/>
        <v>4.8602630000000007</v>
      </c>
      <c r="AD93" s="4">
        <v>4.8600000000000001E-6</v>
      </c>
      <c r="AE93" s="4">
        <f t="shared" si="19"/>
        <v>4.8600000000000003</v>
      </c>
      <c r="AF93" s="4">
        <v>1.14E-34</v>
      </c>
      <c r="AG93" s="4">
        <f t="shared" si="20"/>
        <v>1.14E-28</v>
      </c>
      <c r="AH93" s="5">
        <f t="shared" si="11"/>
        <v>4.8600000000000003</v>
      </c>
    </row>
    <row r="94" spans="1:34" x14ac:dyDescent="0.35">
      <c r="A94" s="3">
        <v>-46.5</v>
      </c>
      <c r="C94" s="4">
        <v>4.7700000000000001E-6</v>
      </c>
      <c r="D94" s="4">
        <f t="shared" si="12"/>
        <v>4.7700000000000005</v>
      </c>
      <c r="E94" s="4"/>
      <c r="F94" s="4">
        <v>1.62E-30</v>
      </c>
      <c r="G94" s="4">
        <f t="shared" si="13"/>
        <v>1.62E-24</v>
      </c>
      <c r="H94" s="5">
        <f t="shared" si="14"/>
        <v>4.7700000000000005</v>
      </c>
      <c r="K94" s="4">
        <v>2.28E-7</v>
      </c>
      <c r="L94" s="4">
        <v>4.7700000000000001E-6</v>
      </c>
      <c r="M94" s="3">
        <v>0</v>
      </c>
      <c r="N94" s="4">
        <f t="shared" si="15"/>
        <v>0.22800000000000001</v>
      </c>
      <c r="O94" s="4">
        <f t="shared" si="15"/>
        <v>4.7700000000000005</v>
      </c>
      <c r="P94" s="4">
        <f t="shared" si="15"/>
        <v>0</v>
      </c>
      <c r="Q94" s="4">
        <f t="shared" si="16"/>
        <v>4.9980000000000002</v>
      </c>
      <c r="U94" s="4">
        <v>1.2000000000000001E-11</v>
      </c>
      <c r="V94" s="4">
        <v>2.5100000000000001E-10</v>
      </c>
      <c r="W94" s="4">
        <v>4.8600000000000001E-6</v>
      </c>
      <c r="X94" s="4">
        <f t="shared" si="17"/>
        <v>1.2E-5</v>
      </c>
      <c r="Y94" s="4">
        <f t="shared" si="17"/>
        <v>2.5100000000000003E-4</v>
      </c>
      <c r="Z94" s="4">
        <f t="shared" si="17"/>
        <v>4.8600000000000003</v>
      </c>
      <c r="AA94" s="5">
        <f t="shared" si="18"/>
        <v>4.8602630000000007</v>
      </c>
      <c r="AD94" s="4">
        <v>4.8600000000000001E-6</v>
      </c>
      <c r="AE94" s="4">
        <f t="shared" si="19"/>
        <v>4.8600000000000003</v>
      </c>
      <c r="AF94" s="4">
        <v>8.5199999999999995E-35</v>
      </c>
      <c r="AG94" s="4">
        <f t="shared" si="20"/>
        <v>8.5199999999999996E-29</v>
      </c>
      <c r="AH94" s="5">
        <f t="shared" si="11"/>
        <v>4.8600000000000003</v>
      </c>
    </row>
    <row r="95" spans="1:34" x14ac:dyDescent="0.35">
      <c r="A95" s="3">
        <v>-47</v>
      </c>
      <c r="C95" s="4">
        <v>4.7700000000000001E-6</v>
      </c>
      <c r="D95" s="4">
        <f t="shared" si="12"/>
        <v>4.7700000000000005</v>
      </c>
      <c r="E95" s="4"/>
      <c r="F95" s="4">
        <v>1.22E-30</v>
      </c>
      <c r="G95" s="4">
        <f t="shared" si="13"/>
        <v>1.22E-24</v>
      </c>
      <c r="H95" s="5">
        <f t="shared" si="14"/>
        <v>4.7700000000000005</v>
      </c>
      <c r="K95" s="4">
        <v>2.28E-7</v>
      </c>
      <c r="L95" s="4">
        <v>4.7700000000000001E-6</v>
      </c>
      <c r="M95" s="3">
        <v>0</v>
      </c>
      <c r="N95" s="4">
        <f t="shared" si="15"/>
        <v>0.22800000000000001</v>
      </c>
      <c r="O95" s="4">
        <f t="shared" si="15"/>
        <v>4.7700000000000005</v>
      </c>
      <c r="P95" s="4">
        <f t="shared" si="15"/>
        <v>0</v>
      </c>
      <c r="Q95" s="4">
        <f t="shared" si="16"/>
        <v>4.9980000000000002</v>
      </c>
      <c r="U95" s="4">
        <v>1.2000000000000001E-11</v>
      </c>
      <c r="V95" s="4">
        <v>2.5100000000000001E-10</v>
      </c>
      <c r="W95" s="4">
        <v>4.8600000000000001E-6</v>
      </c>
      <c r="X95" s="4">
        <f t="shared" si="17"/>
        <v>1.2E-5</v>
      </c>
      <c r="Y95" s="4">
        <f t="shared" si="17"/>
        <v>2.5100000000000003E-4</v>
      </c>
      <c r="Z95" s="4">
        <f t="shared" si="17"/>
        <v>4.8600000000000003</v>
      </c>
      <c r="AA95" s="5">
        <f t="shared" si="18"/>
        <v>4.8602630000000007</v>
      </c>
      <c r="AD95" s="4">
        <v>4.8600000000000001E-6</v>
      </c>
      <c r="AE95" s="4">
        <f t="shared" si="19"/>
        <v>4.8600000000000003</v>
      </c>
      <c r="AF95" s="4">
        <v>6.4200000000000001E-35</v>
      </c>
      <c r="AG95" s="4">
        <f t="shared" si="20"/>
        <v>6.42E-29</v>
      </c>
      <c r="AH95" s="5">
        <f t="shared" si="11"/>
        <v>4.8600000000000003</v>
      </c>
    </row>
    <row r="96" spans="1:34" x14ac:dyDescent="0.35">
      <c r="A96" s="3">
        <v>-47.5</v>
      </c>
      <c r="C96" s="4">
        <v>4.7700000000000001E-6</v>
      </c>
      <c r="D96" s="4">
        <f t="shared" si="12"/>
        <v>4.7700000000000005</v>
      </c>
      <c r="E96" s="4"/>
      <c r="F96" s="4">
        <v>9.1499999999999997E-31</v>
      </c>
      <c r="G96" s="4">
        <f t="shared" si="13"/>
        <v>9.1499999999999998E-25</v>
      </c>
      <c r="H96" s="5">
        <f t="shared" si="14"/>
        <v>4.7700000000000005</v>
      </c>
      <c r="K96" s="4">
        <v>2.28E-7</v>
      </c>
      <c r="L96" s="4">
        <v>4.7700000000000001E-6</v>
      </c>
      <c r="M96" s="3">
        <v>0</v>
      </c>
      <c r="N96" s="4">
        <f t="shared" si="15"/>
        <v>0.22800000000000001</v>
      </c>
      <c r="O96" s="4">
        <f t="shared" si="15"/>
        <v>4.7700000000000005</v>
      </c>
      <c r="P96" s="4">
        <f t="shared" si="15"/>
        <v>0</v>
      </c>
      <c r="Q96" s="4">
        <f t="shared" si="16"/>
        <v>4.9980000000000002</v>
      </c>
      <c r="U96" s="4">
        <v>1.2000000000000001E-11</v>
      </c>
      <c r="V96" s="4">
        <v>2.5100000000000001E-10</v>
      </c>
      <c r="W96" s="4">
        <v>4.8600000000000001E-6</v>
      </c>
      <c r="X96" s="4">
        <f t="shared" si="17"/>
        <v>1.2E-5</v>
      </c>
      <c r="Y96" s="4">
        <f t="shared" si="17"/>
        <v>2.5100000000000003E-4</v>
      </c>
      <c r="Z96" s="4">
        <f t="shared" si="17"/>
        <v>4.8600000000000003</v>
      </c>
      <c r="AA96" s="5">
        <f t="shared" si="18"/>
        <v>4.8602630000000007</v>
      </c>
      <c r="AD96" s="4">
        <v>4.8600000000000001E-6</v>
      </c>
      <c r="AE96" s="4">
        <f t="shared" si="19"/>
        <v>4.8600000000000003</v>
      </c>
      <c r="AF96" s="4">
        <v>4.8199999999999997E-35</v>
      </c>
      <c r="AG96" s="4">
        <f t="shared" si="20"/>
        <v>4.8199999999999998E-29</v>
      </c>
      <c r="AH96" s="5">
        <f t="shared" si="11"/>
        <v>4.8600000000000003</v>
      </c>
    </row>
    <row r="97" spans="1:34" x14ac:dyDescent="0.35">
      <c r="A97" s="3">
        <v>-48</v>
      </c>
      <c r="C97" s="4">
        <v>4.7700000000000001E-6</v>
      </c>
      <c r="D97" s="4">
        <f t="shared" si="12"/>
        <v>4.7700000000000005</v>
      </c>
      <c r="E97" s="4"/>
      <c r="F97" s="4">
        <v>6.8600000000000002E-31</v>
      </c>
      <c r="G97" s="4">
        <f t="shared" si="13"/>
        <v>6.8600000000000008E-25</v>
      </c>
      <c r="H97" s="5">
        <f t="shared" si="14"/>
        <v>4.7700000000000005</v>
      </c>
      <c r="K97" s="4">
        <v>2.28E-7</v>
      </c>
      <c r="L97" s="4">
        <v>4.7700000000000001E-6</v>
      </c>
      <c r="M97" s="3">
        <v>0</v>
      </c>
      <c r="N97" s="4">
        <f t="shared" si="15"/>
        <v>0.22800000000000001</v>
      </c>
      <c r="O97" s="4">
        <f t="shared" si="15"/>
        <v>4.7700000000000005</v>
      </c>
      <c r="P97" s="4">
        <f t="shared" si="15"/>
        <v>0</v>
      </c>
      <c r="Q97" s="4">
        <f t="shared" si="16"/>
        <v>4.9980000000000002</v>
      </c>
      <c r="U97" s="4">
        <v>1.2000000000000001E-11</v>
      </c>
      <c r="V97" s="4">
        <v>2.5100000000000001E-10</v>
      </c>
      <c r="W97" s="4">
        <v>4.8600000000000001E-6</v>
      </c>
      <c r="X97" s="4">
        <f t="shared" si="17"/>
        <v>1.2E-5</v>
      </c>
      <c r="Y97" s="4">
        <f t="shared" si="17"/>
        <v>2.5100000000000003E-4</v>
      </c>
      <c r="Z97" s="4">
        <f t="shared" si="17"/>
        <v>4.8600000000000003</v>
      </c>
      <c r="AA97" s="5">
        <f t="shared" si="18"/>
        <v>4.8602630000000007</v>
      </c>
      <c r="AD97" s="4">
        <v>4.8600000000000001E-6</v>
      </c>
      <c r="AE97" s="4">
        <f t="shared" si="19"/>
        <v>4.8600000000000003</v>
      </c>
      <c r="AF97" s="4">
        <v>3.6099999999999999E-35</v>
      </c>
      <c r="AG97" s="4">
        <f t="shared" si="20"/>
        <v>3.61E-29</v>
      </c>
      <c r="AH97" s="5">
        <f t="shared" si="11"/>
        <v>4.8600000000000003</v>
      </c>
    </row>
    <row r="98" spans="1:34" x14ac:dyDescent="0.35">
      <c r="A98" s="3">
        <v>-48.5</v>
      </c>
      <c r="C98" s="4">
        <v>4.7700000000000001E-6</v>
      </c>
      <c r="D98" s="4">
        <f t="shared" si="12"/>
        <v>4.7700000000000005</v>
      </c>
      <c r="E98" s="4"/>
      <c r="F98" s="4">
        <v>5.1500000000000003E-31</v>
      </c>
      <c r="G98" s="4">
        <f t="shared" si="13"/>
        <v>5.1500000000000001E-25</v>
      </c>
      <c r="H98" s="5">
        <f t="shared" si="14"/>
        <v>4.7700000000000005</v>
      </c>
      <c r="K98" s="4">
        <v>2.28E-7</v>
      </c>
      <c r="L98" s="4">
        <v>4.7700000000000001E-6</v>
      </c>
      <c r="M98" s="3">
        <v>0</v>
      </c>
      <c r="N98" s="4">
        <f t="shared" si="15"/>
        <v>0.22800000000000001</v>
      </c>
      <c r="O98" s="4">
        <f t="shared" si="15"/>
        <v>4.7700000000000005</v>
      </c>
      <c r="P98" s="4">
        <f t="shared" si="15"/>
        <v>0</v>
      </c>
      <c r="Q98" s="4">
        <f t="shared" si="16"/>
        <v>4.9980000000000002</v>
      </c>
      <c r="U98" s="4">
        <v>1.2000000000000001E-11</v>
      </c>
      <c r="V98" s="4">
        <v>2.5100000000000001E-10</v>
      </c>
      <c r="W98" s="4">
        <v>4.8600000000000001E-6</v>
      </c>
      <c r="X98" s="4">
        <f t="shared" si="17"/>
        <v>1.2E-5</v>
      </c>
      <c r="Y98" s="4">
        <f t="shared" si="17"/>
        <v>2.5100000000000003E-4</v>
      </c>
      <c r="Z98" s="4">
        <f t="shared" si="17"/>
        <v>4.8600000000000003</v>
      </c>
      <c r="AA98" s="5">
        <f t="shared" si="18"/>
        <v>4.8602630000000007</v>
      </c>
      <c r="AD98" s="4">
        <v>4.8600000000000001E-6</v>
      </c>
      <c r="AE98" s="4">
        <f t="shared" si="19"/>
        <v>4.8600000000000003</v>
      </c>
      <c r="AF98" s="4">
        <v>2.71E-35</v>
      </c>
      <c r="AG98" s="4">
        <f t="shared" si="20"/>
        <v>2.7099999999999999E-29</v>
      </c>
      <c r="AH98" s="5">
        <f t="shared" si="11"/>
        <v>4.8600000000000003</v>
      </c>
    </row>
    <row r="99" spans="1:34" x14ac:dyDescent="0.35">
      <c r="A99" s="3">
        <v>-49</v>
      </c>
      <c r="C99" s="4">
        <v>4.7700000000000001E-6</v>
      </c>
      <c r="D99" s="4">
        <f t="shared" si="12"/>
        <v>4.7700000000000005</v>
      </c>
      <c r="E99" s="4"/>
      <c r="F99" s="4">
        <v>3.8599999999999999E-31</v>
      </c>
      <c r="G99" s="4">
        <f t="shared" si="13"/>
        <v>3.8600000000000001E-25</v>
      </c>
      <c r="H99" s="5">
        <f t="shared" si="14"/>
        <v>4.7700000000000005</v>
      </c>
      <c r="K99" s="4">
        <v>2.28E-7</v>
      </c>
      <c r="L99" s="4">
        <v>4.7700000000000001E-6</v>
      </c>
      <c r="M99" s="3">
        <v>0</v>
      </c>
      <c r="N99" s="4">
        <f t="shared" si="15"/>
        <v>0.22800000000000001</v>
      </c>
      <c r="O99" s="4">
        <f t="shared" si="15"/>
        <v>4.7700000000000005</v>
      </c>
      <c r="P99" s="4">
        <f t="shared" si="15"/>
        <v>0</v>
      </c>
      <c r="Q99" s="4">
        <f t="shared" si="16"/>
        <v>4.9980000000000002</v>
      </c>
      <c r="U99" s="4">
        <v>1.2000000000000001E-11</v>
      </c>
      <c r="V99" s="4">
        <v>2.5100000000000001E-10</v>
      </c>
      <c r="W99" s="4">
        <v>4.8600000000000001E-6</v>
      </c>
      <c r="X99" s="4">
        <f t="shared" si="17"/>
        <v>1.2E-5</v>
      </c>
      <c r="Y99" s="4">
        <f t="shared" si="17"/>
        <v>2.5100000000000003E-4</v>
      </c>
      <c r="Z99" s="4">
        <f t="shared" si="17"/>
        <v>4.8600000000000003</v>
      </c>
      <c r="AA99" s="5">
        <f t="shared" si="18"/>
        <v>4.8602630000000007</v>
      </c>
      <c r="AD99" s="4">
        <v>4.8600000000000001E-6</v>
      </c>
      <c r="AE99" s="4">
        <f t="shared" si="19"/>
        <v>4.8600000000000003</v>
      </c>
      <c r="AF99" s="4">
        <v>2.0299999999999999E-35</v>
      </c>
      <c r="AG99" s="4">
        <f t="shared" si="20"/>
        <v>2.0299999999999999E-29</v>
      </c>
      <c r="AH99" s="5">
        <f t="shared" si="11"/>
        <v>4.8600000000000003</v>
      </c>
    </row>
    <row r="100" spans="1:34" x14ac:dyDescent="0.35">
      <c r="A100" s="3">
        <v>-49.5</v>
      </c>
      <c r="C100" s="4">
        <v>4.7700000000000001E-6</v>
      </c>
      <c r="D100" s="4">
        <f t="shared" si="12"/>
        <v>4.7700000000000005</v>
      </c>
      <c r="E100" s="4"/>
      <c r="F100" s="4">
        <v>2.9099999999999999E-31</v>
      </c>
      <c r="G100" s="4">
        <f t="shared" si="13"/>
        <v>2.91E-25</v>
      </c>
      <c r="H100" s="5">
        <f t="shared" si="14"/>
        <v>4.7700000000000005</v>
      </c>
      <c r="K100" s="4">
        <v>2.28E-7</v>
      </c>
      <c r="L100" s="4">
        <v>4.7700000000000001E-6</v>
      </c>
      <c r="M100" s="3">
        <v>0</v>
      </c>
      <c r="N100" s="4">
        <f t="shared" si="15"/>
        <v>0.22800000000000001</v>
      </c>
      <c r="O100" s="4">
        <f t="shared" si="15"/>
        <v>4.7700000000000005</v>
      </c>
      <c r="P100" s="4">
        <f t="shared" si="15"/>
        <v>0</v>
      </c>
      <c r="Q100" s="4">
        <f t="shared" si="16"/>
        <v>4.9980000000000002</v>
      </c>
      <c r="U100" s="4">
        <v>1.2000000000000001E-11</v>
      </c>
      <c r="V100" s="4">
        <v>2.5100000000000001E-10</v>
      </c>
      <c r="W100" s="4">
        <v>4.8600000000000001E-6</v>
      </c>
      <c r="X100" s="4">
        <f t="shared" si="17"/>
        <v>1.2E-5</v>
      </c>
      <c r="Y100" s="4">
        <f t="shared" si="17"/>
        <v>2.5100000000000003E-4</v>
      </c>
      <c r="Z100" s="4">
        <f t="shared" si="17"/>
        <v>4.8600000000000003</v>
      </c>
      <c r="AA100" s="5">
        <f t="shared" si="18"/>
        <v>4.8602630000000007</v>
      </c>
      <c r="AD100" s="4">
        <v>4.8600000000000001E-6</v>
      </c>
      <c r="AE100" s="4">
        <f t="shared" si="19"/>
        <v>4.8600000000000003</v>
      </c>
      <c r="AF100" s="4">
        <v>1.5300000000000001E-35</v>
      </c>
      <c r="AG100" s="4">
        <f t="shared" si="20"/>
        <v>1.5300000000000001E-29</v>
      </c>
      <c r="AH100" s="5">
        <f t="shared" si="11"/>
        <v>4.8600000000000003</v>
      </c>
    </row>
    <row r="101" spans="1:34" x14ac:dyDescent="0.35">
      <c r="A101" s="3">
        <v>-50</v>
      </c>
      <c r="C101" s="4">
        <v>4.7700000000000001E-6</v>
      </c>
      <c r="D101" s="4">
        <f t="shared" si="12"/>
        <v>4.7700000000000005</v>
      </c>
      <c r="E101" s="4"/>
      <c r="F101" s="4">
        <v>2.18E-31</v>
      </c>
      <c r="G101" s="4">
        <f t="shared" si="13"/>
        <v>2.1800000000000003E-25</v>
      </c>
      <c r="H101" s="5">
        <f t="shared" si="14"/>
        <v>4.7700000000000005</v>
      </c>
      <c r="K101" s="4">
        <v>2.28E-7</v>
      </c>
      <c r="L101" s="4">
        <v>4.7700000000000001E-6</v>
      </c>
      <c r="M101" s="3">
        <v>0</v>
      </c>
      <c r="N101" s="4">
        <f t="shared" si="15"/>
        <v>0.22800000000000001</v>
      </c>
      <c r="O101" s="4">
        <f t="shared" si="15"/>
        <v>4.7700000000000005</v>
      </c>
      <c r="P101" s="4">
        <f t="shared" si="15"/>
        <v>0</v>
      </c>
      <c r="Q101" s="4">
        <f t="shared" si="16"/>
        <v>4.9980000000000002</v>
      </c>
      <c r="U101" s="4">
        <v>1.2000000000000001E-11</v>
      </c>
      <c r="V101" s="4">
        <v>2.5100000000000001E-10</v>
      </c>
      <c r="W101" s="4">
        <v>4.8600000000000001E-6</v>
      </c>
      <c r="X101" s="4">
        <f t="shared" si="17"/>
        <v>1.2E-5</v>
      </c>
      <c r="Y101" s="4">
        <f t="shared" si="17"/>
        <v>2.5100000000000003E-4</v>
      </c>
      <c r="Z101" s="4">
        <f t="shared" si="17"/>
        <v>4.8600000000000003</v>
      </c>
      <c r="AA101" s="5">
        <f t="shared" si="18"/>
        <v>4.8602630000000007</v>
      </c>
      <c r="AD101" s="4">
        <v>4.8600000000000001E-6</v>
      </c>
      <c r="AE101" s="4">
        <f t="shared" si="19"/>
        <v>4.8600000000000003</v>
      </c>
      <c r="AF101" s="4">
        <v>1.1499999999999999E-35</v>
      </c>
      <c r="AG101" s="4">
        <f t="shared" si="20"/>
        <v>1.15E-29</v>
      </c>
      <c r="AH101" s="5">
        <f t="shared" si="11"/>
        <v>4.8600000000000003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66786-0589-4F01-BECB-8678F4065E17}">
  <dimension ref="A1:E101"/>
  <sheetViews>
    <sheetView workbookViewId="0">
      <selection activeCell="K5" sqref="K5"/>
    </sheetView>
  </sheetViews>
  <sheetFormatPr defaultRowHeight="14.5" x14ac:dyDescent="0.35"/>
  <cols>
    <col min="1" max="16384" width="8.7265625" style="3"/>
  </cols>
  <sheetData>
    <row r="1" spans="1:5" x14ac:dyDescent="0.35">
      <c r="A1" s="3" t="s">
        <v>136</v>
      </c>
      <c r="B1" s="3" t="s">
        <v>137</v>
      </c>
      <c r="D1" s="3" t="s">
        <v>138</v>
      </c>
      <c r="E1" s="3" t="s">
        <v>139</v>
      </c>
    </row>
    <row r="2" spans="1:5" x14ac:dyDescent="0.35">
      <c r="A2" s="4">
        <v>5.0000000000000004E-6</v>
      </c>
      <c r="B2" s="4">
        <f>A2/0.000001</f>
        <v>5.0000000000000009</v>
      </c>
      <c r="C2" s="4"/>
      <c r="D2" s="3">
        <v>1.4999999999999999E-2</v>
      </c>
      <c r="E2" s="3">
        <v>1.35</v>
      </c>
    </row>
    <row r="3" spans="1:5" x14ac:dyDescent="0.35">
      <c r="A3" s="4">
        <v>1.0000000000000001E-5</v>
      </c>
      <c r="B3" s="4">
        <f t="shared" ref="B3:B66" si="0">A3/0.000001</f>
        <v>10.000000000000002</v>
      </c>
      <c r="C3" s="4"/>
      <c r="D3" s="3">
        <v>3.0099999999999998E-2</v>
      </c>
      <c r="E3" s="3">
        <v>2.68</v>
      </c>
    </row>
    <row r="4" spans="1:5" x14ac:dyDescent="0.35">
      <c r="A4" s="4">
        <v>1.5E-5</v>
      </c>
      <c r="B4" s="4">
        <f t="shared" si="0"/>
        <v>15.000000000000002</v>
      </c>
      <c r="C4" s="4"/>
      <c r="D4" s="3">
        <v>4.5100000000000001E-2</v>
      </c>
      <c r="E4" s="3">
        <v>3.98</v>
      </c>
    </row>
    <row r="5" spans="1:5" x14ac:dyDescent="0.35">
      <c r="A5" s="4">
        <v>2.0000000000000002E-5</v>
      </c>
      <c r="B5" s="4">
        <f t="shared" si="0"/>
        <v>20.000000000000004</v>
      </c>
      <c r="C5" s="4"/>
      <c r="D5" s="3">
        <v>6.0100000000000001E-2</v>
      </c>
      <c r="E5" s="3">
        <v>5.27</v>
      </c>
    </row>
    <row r="6" spans="1:5" x14ac:dyDescent="0.35">
      <c r="A6" s="4">
        <v>2.5000000000000001E-5</v>
      </c>
      <c r="B6" s="4">
        <f t="shared" si="0"/>
        <v>25.000000000000004</v>
      </c>
      <c r="C6" s="4"/>
      <c r="D6" s="3">
        <v>7.51E-2</v>
      </c>
      <c r="E6" s="3">
        <v>6.54</v>
      </c>
    </row>
    <row r="7" spans="1:5" x14ac:dyDescent="0.35">
      <c r="A7" s="4">
        <v>3.0000000000000001E-5</v>
      </c>
      <c r="B7" s="4">
        <f t="shared" si="0"/>
        <v>30.000000000000004</v>
      </c>
      <c r="C7" s="4"/>
      <c r="D7" s="3">
        <v>9.01E-2</v>
      </c>
      <c r="E7" s="3">
        <v>7.79</v>
      </c>
    </row>
    <row r="8" spans="1:5" x14ac:dyDescent="0.35">
      <c r="A8" s="4">
        <v>3.4999999999999997E-5</v>
      </c>
      <c r="B8" s="4">
        <f t="shared" si="0"/>
        <v>35</v>
      </c>
      <c r="C8" s="4"/>
      <c r="D8" s="3">
        <v>0.105</v>
      </c>
      <c r="E8" s="3">
        <v>9.02</v>
      </c>
    </row>
    <row r="9" spans="1:5" x14ac:dyDescent="0.35">
      <c r="A9" s="4">
        <v>4.0000000000000003E-5</v>
      </c>
      <c r="B9" s="4">
        <f t="shared" si="0"/>
        <v>40.000000000000007</v>
      </c>
      <c r="C9" s="4"/>
      <c r="D9" s="3">
        <v>0.12</v>
      </c>
      <c r="E9" s="3">
        <v>10.199999999999999</v>
      </c>
    </row>
    <row r="10" spans="1:5" x14ac:dyDescent="0.35">
      <c r="A10" s="4">
        <v>4.5000000000000003E-5</v>
      </c>
      <c r="B10" s="4">
        <f t="shared" si="0"/>
        <v>45.000000000000007</v>
      </c>
      <c r="C10" s="4"/>
      <c r="D10" s="3">
        <v>0.13500000000000001</v>
      </c>
      <c r="E10" s="3">
        <v>11.4</v>
      </c>
    </row>
    <row r="11" spans="1:5" x14ac:dyDescent="0.35">
      <c r="A11" s="4">
        <v>5.0000000000000002E-5</v>
      </c>
      <c r="B11" s="4">
        <f t="shared" si="0"/>
        <v>50.000000000000007</v>
      </c>
      <c r="C11" s="4"/>
      <c r="D11" s="3">
        <v>0.15</v>
      </c>
      <c r="E11" s="3">
        <v>12.6</v>
      </c>
    </row>
    <row r="12" spans="1:5" x14ac:dyDescent="0.35">
      <c r="A12" s="4">
        <v>5.5000000000000002E-5</v>
      </c>
      <c r="B12" s="4">
        <f t="shared" si="0"/>
        <v>55.000000000000007</v>
      </c>
      <c r="C12" s="4"/>
      <c r="D12" s="3">
        <v>0.16500000000000001</v>
      </c>
      <c r="E12" s="3">
        <v>13.8</v>
      </c>
    </row>
    <row r="13" spans="1:5" x14ac:dyDescent="0.35">
      <c r="A13" s="4">
        <v>6.0000000000000002E-5</v>
      </c>
      <c r="B13" s="4">
        <f t="shared" si="0"/>
        <v>60.000000000000007</v>
      </c>
      <c r="C13" s="4"/>
      <c r="D13" s="3">
        <v>0.18</v>
      </c>
      <c r="E13" s="3">
        <v>14.9</v>
      </c>
    </row>
    <row r="14" spans="1:5" x14ac:dyDescent="0.35">
      <c r="A14" s="4">
        <v>6.4999999999999994E-5</v>
      </c>
      <c r="B14" s="4">
        <f t="shared" si="0"/>
        <v>65</v>
      </c>
      <c r="C14" s="4"/>
      <c r="D14" s="3">
        <v>0.19500000000000001</v>
      </c>
      <c r="E14" s="3">
        <v>16</v>
      </c>
    </row>
    <row r="15" spans="1:5" x14ac:dyDescent="0.35">
      <c r="A15" s="4">
        <v>6.9999999999999994E-5</v>
      </c>
      <c r="B15" s="4">
        <f t="shared" si="0"/>
        <v>70</v>
      </c>
      <c r="C15" s="4"/>
      <c r="D15" s="3">
        <v>0.21</v>
      </c>
      <c r="E15" s="3">
        <v>17.100000000000001</v>
      </c>
    </row>
    <row r="16" spans="1:5" x14ac:dyDescent="0.35">
      <c r="A16" s="4">
        <v>7.4999999999999993E-5</v>
      </c>
      <c r="B16" s="4">
        <f t="shared" si="0"/>
        <v>75</v>
      </c>
      <c r="C16" s="4"/>
      <c r="D16" s="3">
        <v>0.22500000000000001</v>
      </c>
      <c r="E16" s="3">
        <v>18.2</v>
      </c>
    </row>
    <row r="17" spans="1:5" x14ac:dyDescent="0.35">
      <c r="A17" s="4">
        <v>8.0000000000000007E-5</v>
      </c>
      <c r="B17" s="4">
        <f t="shared" si="0"/>
        <v>80.000000000000014</v>
      </c>
      <c r="C17" s="4"/>
      <c r="D17" s="3">
        <v>0.24</v>
      </c>
      <c r="E17" s="3">
        <v>19.3</v>
      </c>
    </row>
    <row r="18" spans="1:5" x14ac:dyDescent="0.35">
      <c r="A18" s="4">
        <v>8.5000000000000006E-5</v>
      </c>
      <c r="B18" s="4">
        <f t="shared" si="0"/>
        <v>85.000000000000014</v>
      </c>
      <c r="C18" s="4"/>
      <c r="D18" s="3">
        <v>0.255</v>
      </c>
      <c r="E18" s="3">
        <v>20.3</v>
      </c>
    </row>
    <row r="19" spans="1:5" x14ac:dyDescent="0.35">
      <c r="A19" s="4">
        <v>9.0000000000000006E-5</v>
      </c>
      <c r="B19" s="4">
        <f t="shared" si="0"/>
        <v>90.000000000000014</v>
      </c>
      <c r="C19" s="4"/>
      <c r="D19" s="3">
        <v>0.27</v>
      </c>
      <c r="E19" s="3">
        <v>21.4</v>
      </c>
    </row>
    <row r="20" spans="1:5" x14ac:dyDescent="0.35">
      <c r="A20" s="4">
        <v>9.5000000000000005E-5</v>
      </c>
      <c r="B20" s="4">
        <f t="shared" si="0"/>
        <v>95.000000000000014</v>
      </c>
      <c r="C20" s="4"/>
      <c r="D20" s="3">
        <v>0.28499999999999998</v>
      </c>
      <c r="E20" s="3">
        <v>22.4</v>
      </c>
    </row>
    <row r="21" spans="1:5" x14ac:dyDescent="0.35">
      <c r="A21" s="3">
        <v>1E-4</v>
      </c>
      <c r="B21" s="4">
        <f t="shared" si="0"/>
        <v>100.00000000000001</v>
      </c>
      <c r="D21" s="3">
        <v>0.3</v>
      </c>
      <c r="E21" s="3">
        <v>23.4</v>
      </c>
    </row>
    <row r="22" spans="1:5" x14ac:dyDescent="0.35">
      <c r="A22" s="3">
        <v>1.05E-4</v>
      </c>
      <c r="B22" s="4">
        <f t="shared" si="0"/>
        <v>105.00000000000001</v>
      </c>
      <c r="D22" s="3">
        <v>0.315</v>
      </c>
      <c r="E22" s="3">
        <v>24.4</v>
      </c>
    </row>
    <row r="23" spans="1:5" x14ac:dyDescent="0.35">
      <c r="A23" s="3">
        <v>1.1E-4</v>
      </c>
      <c r="B23" s="4">
        <f t="shared" si="0"/>
        <v>110.00000000000001</v>
      </c>
      <c r="D23" s="3">
        <v>0.33</v>
      </c>
      <c r="E23" s="3">
        <v>25.4</v>
      </c>
    </row>
    <row r="24" spans="1:5" x14ac:dyDescent="0.35">
      <c r="A24" s="3">
        <v>1.15E-4</v>
      </c>
      <c r="B24" s="4">
        <f t="shared" si="0"/>
        <v>115.00000000000001</v>
      </c>
      <c r="D24" s="3">
        <v>0.34499999999999997</v>
      </c>
      <c r="E24" s="3">
        <v>26.3</v>
      </c>
    </row>
    <row r="25" spans="1:5" x14ac:dyDescent="0.35">
      <c r="A25" s="3">
        <v>1.2E-4</v>
      </c>
      <c r="B25" s="4">
        <f t="shared" si="0"/>
        <v>120.00000000000001</v>
      </c>
      <c r="D25" s="3">
        <v>0.36</v>
      </c>
      <c r="E25" s="3">
        <v>27.3</v>
      </c>
    </row>
    <row r="26" spans="1:5" x14ac:dyDescent="0.35">
      <c r="A26" s="3">
        <v>1.25E-4</v>
      </c>
      <c r="B26" s="4">
        <f t="shared" si="0"/>
        <v>125.00000000000001</v>
      </c>
      <c r="D26" s="3">
        <v>0.375</v>
      </c>
      <c r="E26" s="3">
        <v>28.2</v>
      </c>
    </row>
    <row r="27" spans="1:5" x14ac:dyDescent="0.35">
      <c r="A27" s="3">
        <v>1.2999999999999999E-4</v>
      </c>
      <c r="B27" s="4">
        <f t="shared" si="0"/>
        <v>130</v>
      </c>
      <c r="D27" s="3">
        <v>0.39</v>
      </c>
      <c r="E27" s="3">
        <v>29.1</v>
      </c>
    </row>
    <row r="28" spans="1:5" x14ac:dyDescent="0.35">
      <c r="A28" s="3">
        <v>1.35E-4</v>
      </c>
      <c r="B28" s="4">
        <f t="shared" si="0"/>
        <v>135</v>
      </c>
      <c r="D28" s="3">
        <v>0.40500000000000003</v>
      </c>
      <c r="E28" s="3">
        <v>30</v>
      </c>
    </row>
    <row r="29" spans="1:5" x14ac:dyDescent="0.35">
      <c r="A29" s="3">
        <v>1.3999999999999999E-4</v>
      </c>
      <c r="B29" s="4">
        <f t="shared" si="0"/>
        <v>140</v>
      </c>
      <c r="D29" s="3">
        <v>0.41899999999999998</v>
      </c>
      <c r="E29" s="3">
        <v>30.9</v>
      </c>
    </row>
    <row r="30" spans="1:5" x14ac:dyDescent="0.35">
      <c r="A30" s="3">
        <v>1.45E-4</v>
      </c>
      <c r="B30" s="4">
        <f t="shared" si="0"/>
        <v>145</v>
      </c>
      <c r="D30" s="3">
        <v>0.434</v>
      </c>
      <c r="E30" s="3">
        <v>31.8</v>
      </c>
    </row>
    <row r="31" spans="1:5" x14ac:dyDescent="0.35">
      <c r="A31" s="3">
        <v>1.4999999999999999E-4</v>
      </c>
      <c r="B31" s="4">
        <f t="shared" si="0"/>
        <v>150</v>
      </c>
      <c r="D31" s="3">
        <v>0.44900000000000001</v>
      </c>
      <c r="E31" s="3">
        <v>32.700000000000003</v>
      </c>
    </row>
    <row r="32" spans="1:5" x14ac:dyDescent="0.35">
      <c r="A32" s="3">
        <v>1.55E-4</v>
      </c>
      <c r="B32" s="4">
        <f t="shared" si="0"/>
        <v>155</v>
      </c>
      <c r="D32" s="3">
        <v>0.46400000000000002</v>
      </c>
      <c r="E32" s="3">
        <v>33.5</v>
      </c>
    </row>
    <row r="33" spans="1:5" x14ac:dyDescent="0.35">
      <c r="A33" s="3">
        <v>1.6000000000000001E-4</v>
      </c>
      <c r="B33" s="4">
        <f t="shared" si="0"/>
        <v>160.00000000000003</v>
      </c>
      <c r="D33" s="3">
        <v>0.47899999999999998</v>
      </c>
      <c r="E33" s="3">
        <v>34.4</v>
      </c>
    </row>
    <row r="34" spans="1:5" x14ac:dyDescent="0.35">
      <c r="A34" s="3">
        <v>1.65E-4</v>
      </c>
      <c r="B34" s="4">
        <f t="shared" si="0"/>
        <v>165</v>
      </c>
      <c r="D34" s="3">
        <v>0.49399999999999999</v>
      </c>
      <c r="E34" s="3">
        <v>35.200000000000003</v>
      </c>
    </row>
    <row r="35" spans="1:5" x14ac:dyDescent="0.35">
      <c r="A35" s="3">
        <v>1.7000000000000001E-4</v>
      </c>
      <c r="B35" s="4">
        <f t="shared" si="0"/>
        <v>170.00000000000003</v>
      </c>
      <c r="D35" s="3">
        <v>0.50900000000000001</v>
      </c>
      <c r="E35" s="3">
        <v>36</v>
      </c>
    </row>
    <row r="36" spans="1:5" x14ac:dyDescent="0.35">
      <c r="A36" s="3">
        <v>1.75E-4</v>
      </c>
      <c r="B36" s="4">
        <f t="shared" si="0"/>
        <v>175</v>
      </c>
      <c r="D36" s="3">
        <v>0.52400000000000002</v>
      </c>
      <c r="E36" s="3">
        <v>36.799999999999997</v>
      </c>
    </row>
    <row r="37" spans="1:5" x14ac:dyDescent="0.35">
      <c r="A37" s="3">
        <v>1.8000000000000001E-4</v>
      </c>
      <c r="B37" s="4">
        <f t="shared" si="0"/>
        <v>180.00000000000003</v>
      </c>
      <c r="D37" s="3">
        <v>0.53900000000000003</v>
      </c>
      <c r="E37" s="3">
        <v>37.6</v>
      </c>
    </row>
    <row r="38" spans="1:5" x14ac:dyDescent="0.35">
      <c r="A38" s="3">
        <v>1.85E-4</v>
      </c>
      <c r="B38" s="4">
        <f t="shared" si="0"/>
        <v>185</v>
      </c>
      <c r="D38" s="3">
        <v>0.55400000000000005</v>
      </c>
      <c r="E38" s="3">
        <v>38.4</v>
      </c>
    </row>
    <row r="39" spans="1:5" x14ac:dyDescent="0.35">
      <c r="A39" s="3">
        <v>1.9000000000000001E-4</v>
      </c>
      <c r="B39" s="4">
        <f t="shared" si="0"/>
        <v>190.00000000000003</v>
      </c>
      <c r="D39" s="3">
        <v>0.56899999999999995</v>
      </c>
      <c r="E39" s="3">
        <v>39.1</v>
      </c>
    </row>
    <row r="40" spans="1:5" x14ac:dyDescent="0.35">
      <c r="A40" s="3">
        <v>1.95E-4</v>
      </c>
      <c r="B40" s="4">
        <f t="shared" si="0"/>
        <v>195</v>
      </c>
      <c r="D40" s="3">
        <v>0.58299999999999996</v>
      </c>
      <c r="E40" s="3">
        <v>39.9</v>
      </c>
    </row>
    <row r="41" spans="1:5" x14ac:dyDescent="0.35">
      <c r="A41" s="3">
        <v>2.0000000000000001E-4</v>
      </c>
      <c r="B41" s="4">
        <f t="shared" si="0"/>
        <v>200.00000000000003</v>
      </c>
      <c r="D41" s="3">
        <v>0.59799999999999998</v>
      </c>
      <c r="E41" s="3">
        <v>40.6</v>
      </c>
    </row>
    <row r="42" spans="1:5" x14ac:dyDescent="0.35">
      <c r="A42" s="3">
        <v>2.05E-4</v>
      </c>
      <c r="B42" s="4">
        <f t="shared" si="0"/>
        <v>205</v>
      </c>
      <c r="D42" s="3">
        <v>0.61299999999999999</v>
      </c>
      <c r="E42" s="3">
        <v>41.4</v>
      </c>
    </row>
    <row r="43" spans="1:5" x14ac:dyDescent="0.35">
      <c r="A43" s="3">
        <v>2.1000000000000001E-4</v>
      </c>
      <c r="B43" s="4">
        <f t="shared" si="0"/>
        <v>210.00000000000003</v>
      </c>
      <c r="D43" s="3">
        <v>0.628</v>
      </c>
      <c r="E43" s="3">
        <v>42.1</v>
      </c>
    </row>
    <row r="44" spans="1:5" x14ac:dyDescent="0.35">
      <c r="A44" s="3">
        <v>2.1499999999999999E-4</v>
      </c>
      <c r="B44" s="4">
        <f t="shared" si="0"/>
        <v>215</v>
      </c>
      <c r="D44" s="3">
        <v>0.64300000000000002</v>
      </c>
      <c r="E44" s="3">
        <v>42.8</v>
      </c>
    </row>
    <row r="45" spans="1:5" x14ac:dyDescent="0.35">
      <c r="A45" s="3">
        <v>2.2000000000000001E-4</v>
      </c>
      <c r="B45" s="4">
        <f t="shared" si="0"/>
        <v>220.00000000000003</v>
      </c>
      <c r="D45" s="3">
        <v>0.65800000000000003</v>
      </c>
      <c r="E45" s="3">
        <v>43.5</v>
      </c>
    </row>
    <row r="46" spans="1:5" x14ac:dyDescent="0.35">
      <c r="A46" s="3">
        <v>2.2499999999999999E-4</v>
      </c>
      <c r="B46" s="4">
        <f t="shared" si="0"/>
        <v>225</v>
      </c>
      <c r="D46" s="3">
        <v>0.67300000000000004</v>
      </c>
      <c r="E46" s="3">
        <v>44.2</v>
      </c>
    </row>
    <row r="47" spans="1:5" x14ac:dyDescent="0.35">
      <c r="A47" s="3">
        <v>2.3000000000000001E-4</v>
      </c>
      <c r="B47" s="4">
        <f t="shared" si="0"/>
        <v>230.00000000000003</v>
      </c>
      <c r="D47" s="3">
        <v>0.68799999999999994</v>
      </c>
      <c r="E47" s="3">
        <v>44.9</v>
      </c>
    </row>
    <row r="48" spans="1:5" x14ac:dyDescent="0.35">
      <c r="A48" s="3">
        <v>2.3499999999999999E-4</v>
      </c>
      <c r="B48" s="4">
        <f t="shared" si="0"/>
        <v>235</v>
      </c>
      <c r="D48" s="3">
        <v>0.70199999999999996</v>
      </c>
      <c r="E48" s="3">
        <v>45.5</v>
      </c>
    </row>
    <row r="49" spans="1:5" x14ac:dyDescent="0.35">
      <c r="A49" s="3">
        <v>2.4000000000000001E-4</v>
      </c>
      <c r="B49" s="4">
        <f t="shared" si="0"/>
        <v>240.00000000000003</v>
      </c>
      <c r="D49" s="3">
        <v>0.71699999999999997</v>
      </c>
      <c r="E49" s="3">
        <v>46.2</v>
      </c>
    </row>
    <row r="50" spans="1:5" x14ac:dyDescent="0.35">
      <c r="A50" s="3">
        <v>2.4499999999999999E-4</v>
      </c>
      <c r="B50" s="4">
        <f t="shared" si="0"/>
        <v>245</v>
      </c>
      <c r="D50" s="3">
        <v>0.73199999999999998</v>
      </c>
      <c r="E50" s="3">
        <v>46.8</v>
      </c>
    </row>
    <row r="51" spans="1:5" x14ac:dyDescent="0.35">
      <c r="A51" s="3">
        <v>2.5000000000000001E-4</v>
      </c>
      <c r="B51" s="4">
        <f t="shared" si="0"/>
        <v>250.00000000000003</v>
      </c>
      <c r="D51" s="3">
        <v>0.747</v>
      </c>
      <c r="E51" s="3">
        <v>47.5</v>
      </c>
    </row>
    <row r="52" spans="1:5" x14ac:dyDescent="0.35">
      <c r="A52" s="3">
        <v>2.5500000000000002E-4</v>
      </c>
      <c r="B52" s="4">
        <f t="shared" si="0"/>
        <v>255.00000000000003</v>
      </c>
      <c r="D52" s="3">
        <v>0.76200000000000001</v>
      </c>
      <c r="E52" s="3">
        <v>48.1</v>
      </c>
    </row>
    <row r="53" spans="1:5" x14ac:dyDescent="0.35">
      <c r="A53" s="3">
        <v>2.5999999999999998E-4</v>
      </c>
      <c r="B53" s="4">
        <f t="shared" si="0"/>
        <v>260</v>
      </c>
      <c r="D53" s="3">
        <v>0.77700000000000002</v>
      </c>
      <c r="E53" s="3">
        <v>48.7</v>
      </c>
    </row>
    <row r="54" spans="1:5" x14ac:dyDescent="0.35">
      <c r="A54" s="3">
        <v>2.6499999999999999E-4</v>
      </c>
      <c r="B54" s="4">
        <f t="shared" si="0"/>
        <v>265</v>
      </c>
      <c r="D54" s="3">
        <v>0.79100000000000004</v>
      </c>
      <c r="E54" s="3">
        <v>49.3</v>
      </c>
    </row>
    <row r="55" spans="1:5" x14ac:dyDescent="0.35">
      <c r="A55" s="3">
        <v>2.7E-4</v>
      </c>
      <c r="B55" s="4">
        <f t="shared" si="0"/>
        <v>270</v>
      </c>
      <c r="D55" s="3">
        <v>0.80600000000000005</v>
      </c>
      <c r="E55" s="3">
        <v>49.9</v>
      </c>
    </row>
    <row r="56" spans="1:5" x14ac:dyDescent="0.35">
      <c r="A56" s="3">
        <v>2.7500000000000002E-4</v>
      </c>
      <c r="B56" s="4">
        <f t="shared" si="0"/>
        <v>275.00000000000006</v>
      </c>
      <c r="D56" s="3">
        <v>0.82099999999999995</v>
      </c>
      <c r="E56" s="3">
        <v>50.5</v>
      </c>
    </row>
    <row r="57" spans="1:5" x14ac:dyDescent="0.35">
      <c r="A57" s="3">
        <v>2.7999999999999998E-4</v>
      </c>
      <c r="B57" s="4">
        <f t="shared" si="0"/>
        <v>280</v>
      </c>
      <c r="D57" s="3">
        <v>0.83599999999999997</v>
      </c>
      <c r="E57" s="3">
        <v>51.1</v>
      </c>
    </row>
    <row r="58" spans="1:5" x14ac:dyDescent="0.35">
      <c r="A58" s="3">
        <v>2.8499999999999999E-4</v>
      </c>
      <c r="B58" s="4">
        <f t="shared" si="0"/>
        <v>285</v>
      </c>
      <c r="D58" s="3">
        <v>0.85099999999999998</v>
      </c>
      <c r="E58" s="3">
        <v>51.7</v>
      </c>
    </row>
    <row r="59" spans="1:5" x14ac:dyDescent="0.35">
      <c r="A59" s="3">
        <v>2.9E-4</v>
      </c>
      <c r="B59" s="4">
        <f t="shared" si="0"/>
        <v>290</v>
      </c>
      <c r="D59" s="3">
        <v>0.86599999999999999</v>
      </c>
      <c r="E59" s="3">
        <v>52.3</v>
      </c>
    </row>
    <row r="60" spans="1:5" x14ac:dyDescent="0.35">
      <c r="A60" s="3">
        <v>2.9500000000000001E-4</v>
      </c>
      <c r="B60" s="4">
        <f t="shared" si="0"/>
        <v>295</v>
      </c>
      <c r="D60" s="3">
        <v>0.88</v>
      </c>
      <c r="E60" s="3">
        <v>52.8</v>
      </c>
    </row>
    <row r="61" spans="1:5" x14ac:dyDescent="0.35">
      <c r="A61" s="3">
        <v>2.9999999999999997E-4</v>
      </c>
      <c r="B61" s="4">
        <f t="shared" si="0"/>
        <v>300</v>
      </c>
      <c r="D61" s="3">
        <v>0.89500000000000002</v>
      </c>
      <c r="E61" s="3">
        <v>53.4</v>
      </c>
    </row>
    <row r="62" spans="1:5" x14ac:dyDescent="0.35">
      <c r="A62" s="3">
        <v>3.0499999999999999E-4</v>
      </c>
      <c r="B62" s="4">
        <f t="shared" si="0"/>
        <v>305</v>
      </c>
      <c r="D62" s="3">
        <v>0.91</v>
      </c>
      <c r="E62" s="3">
        <v>53.9</v>
      </c>
    </row>
    <row r="63" spans="1:5" x14ac:dyDescent="0.35">
      <c r="A63" s="3">
        <v>3.1E-4</v>
      </c>
      <c r="B63" s="4">
        <f t="shared" si="0"/>
        <v>310</v>
      </c>
      <c r="D63" s="3">
        <v>0.92500000000000004</v>
      </c>
      <c r="E63" s="3">
        <v>54.5</v>
      </c>
    </row>
    <row r="64" spans="1:5" x14ac:dyDescent="0.35">
      <c r="A64" s="3">
        <v>3.1500000000000001E-4</v>
      </c>
      <c r="B64" s="4">
        <f t="shared" si="0"/>
        <v>315</v>
      </c>
      <c r="D64" s="3">
        <v>0.94</v>
      </c>
      <c r="E64" s="3">
        <v>55</v>
      </c>
    </row>
    <row r="65" spans="1:5" x14ac:dyDescent="0.35">
      <c r="A65" s="3">
        <v>3.2000000000000003E-4</v>
      </c>
      <c r="B65" s="4">
        <f t="shared" si="0"/>
        <v>320.00000000000006</v>
      </c>
      <c r="D65" s="3">
        <v>0.95399999999999996</v>
      </c>
      <c r="E65" s="3">
        <v>55.5</v>
      </c>
    </row>
    <row r="66" spans="1:5" x14ac:dyDescent="0.35">
      <c r="A66" s="3">
        <v>3.2499999999999999E-4</v>
      </c>
      <c r="B66" s="4">
        <f t="shared" si="0"/>
        <v>325</v>
      </c>
      <c r="D66" s="3">
        <v>0.96899999999999997</v>
      </c>
      <c r="E66" s="3">
        <v>56</v>
      </c>
    </row>
    <row r="67" spans="1:5" x14ac:dyDescent="0.35">
      <c r="A67" s="3">
        <v>3.3E-4</v>
      </c>
      <c r="B67" s="4">
        <f t="shared" ref="B67:B101" si="1">A67/0.000001</f>
        <v>330</v>
      </c>
      <c r="D67" s="3">
        <v>0.98399999999999999</v>
      </c>
      <c r="E67" s="3">
        <v>56.5</v>
      </c>
    </row>
    <row r="68" spans="1:5" x14ac:dyDescent="0.35">
      <c r="A68" s="3">
        <v>3.3500000000000001E-4</v>
      </c>
      <c r="B68" s="4">
        <f t="shared" si="1"/>
        <v>335</v>
      </c>
      <c r="D68" s="3">
        <v>0.999</v>
      </c>
      <c r="E68" s="3">
        <v>57</v>
      </c>
    </row>
    <row r="69" spans="1:5" x14ac:dyDescent="0.35">
      <c r="A69" s="3">
        <v>3.4000000000000002E-4</v>
      </c>
      <c r="B69" s="4">
        <f t="shared" si="1"/>
        <v>340.00000000000006</v>
      </c>
      <c r="D69" s="3">
        <v>1.01</v>
      </c>
      <c r="E69" s="3">
        <v>57.5</v>
      </c>
    </row>
    <row r="70" spans="1:5" x14ac:dyDescent="0.35">
      <c r="A70" s="3">
        <v>3.4499999999999998E-4</v>
      </c>
      <c r="B70" s="4">
        <f t="shared" si="1"/>
        <v>345</v>
      </c>
      <c r="D70" s="3">
        <v>1.03</v>
      </c>
      <c r="E70" s="3">
        <v>58</v>
      </c>
    </row>
    <row r="71" spans="1:5" x14ac:dyDescent="0.35">
      <c r="A71" s="3">
        <v>3.5E-4</v>
      </c>
      <c r="B71" s="4">
        <f t="shared" si="1"/>
        <v>350</v>
      </c>
      <c r="D71" s="3">
        <v>1.04</v>
      </c>
      <c r="E71" s="3">
        <v>58.5</v>
      </c>
    </row>
    <row r="72" spans="1:5" x14ac:dyDescent="0.35">
      <c r="A72" s="3">
        <v>3.5500000000000001E-4</v>
      </c>
      <c r="B72" s="4">
        <f t="shared" si="1"/>
        <v>355</v>
      </c>
      <c r="D72" s="3">
        <v>1.06</v>
      </c>
      <c r="E72" s="3">
        <v>59</v>
      </c>
    </row>
    <row r="73" spans="1:5" x14ac:dyDescent="0.35">
      <c r="A73" s="3">
        <v>3.6000000000000002E-4</v>
      </c>
      <c r="B73" s="4">
        <f t="shared" si="1"/>
        <v>360.00000000000006</v>
      </c>
      <c r="D73" s="3">
        <v>1.07</v>
      </c>
      <c r="E73" s="3">
        <v>59.4</v>
      </c>
    </row>
    <row r="74" spans="1:5" x14ac:dyDescent="0.35">
      <c r="A74" s="3">
        <v>3.6499999999999998E-4</v>
      </c>
      <c r="B74" s="4">
        <f t="shared" si="1"/>
        <v>365</v>
      </c>
      <c r="D74" s="3">
        <v>1.0900000000000001</v>
      </c>
      <c r="E74" s="3">
        <v>59.9</v>
      </c>
    </row>
    <row r="75" spans="1:5" x14ac:dyDescent="0.35">
      <c r="A75" s="3">
        <v>3.6999999999999999E-4</v>
      </c>
      <c r="B75" s="4">
        <f t="shared" si="1"/>
        <v>370</v>
      </c>
      <c r="D75" s="3">
        <v>1.1000000000000001</v>
      </c>
      <c r="E75" s="3">
        <v>60.3</v>
      </c>
    </row>
    <row r="76" spans="1:5" x14ac:dyDescent="0.35">
      <c r="A76" s="3">
        <v>3.7500000000000001E-4</v>
      </c>
      <c r="B76" s="4">
        <f t="shared" si="1"/>
        <v>375</v>
      </c>
      <c r="D76" s="3">
        <v>1.1200000000000001</v>
      </c>
      <c r="E76" s="3">
        <v>60.8</v>
      </c>
    </row>
    <row r="77" spans="1:5" x14ac:dyDescent="0.35">
      <c r="A77" s="3">
        <v>3.8000000000000002E-4</v>
      </c>
      <c r="B77" s="4">
        <f t="shared" si="1"/>
        <v>380.00000000000006</v>
      </c>
      <c r="D77" s="3">
        <v>1.1299999999999999</v>
      </c>
      <c r="E77" s="3">
        <v>61.2</v>
      </c>
    </row>
    <row r="78" spans="1:5" x14ac:dyDescent="0.35">
      <c r="A78" s="3">
        <v>3.8499999999999998E-4</v>
      </c>
      <c r="B78" s="4">
        <f t="shared" si="1"/>
        <v>385</v>
      </c>
      <c r="D78" s="3">
        <v>1.1499999999999999</v>
      </c>
      <c r="E78" s="3">
        <v>61.6</v>
      </c>
    </row>
    <row r="79" spans="1:5" x14ac:dyDescent="0.35">
      <c r="A79" s="3">
        <v>3.8999999999999999E-4</v>
      </c>
      <c r="B79" s="4">
        <f t="shared" si="1"/>
        <v>390</v>
      </c>
      <c r="D79" s="3">
        <v>1.1599999999999999</v>
      </c>
      <c r="E79" s="3">
        <v>62.1</v>
      </c>
    </row>
    <row r="80" spans="1:5" x14ac:dyDescent="0.35">
      <c r="A80" s="3">
        <v>3.9500000000000001E-4</v>
      </c>
      <c r="B80" s="4">
        <f t="shared" si="1"/>
        <v>395</v>
      </c>
      <c r="D80" s="3">
        <v>1.18</v>
      </c>
      <c r="E80" s="3">
        <v>62.5</v>
      </c>
    </row>
    <row r="81" spans="1:5" x14ac:dyDescent="0.35">
      <c r="A81" s="3">
        <v>4.0000000000000002E-4</v>
      </c>
      <c r="B81" s="4">
        <f t="shared" si="1"/>
        <v>400.00000000000006</v>
      </c>
      <c r="D81" s="3">
        <v>1.19</v>
      </c>
      <c r="E81" s="3">
        <v>62.9</v>
      </c>
    </row>
    <row r="82" spans="1:5" x14ac:dyDescent="0.35">
      <c r="A82" s="3">
        <v>4.0499999999999998E-4</v>
      </c>
      <c r="B82" s="4">
        <f t="shared" si="1"/>
        <v>405</v>
      </c>
      <c r="D82" s="3">
        <v>1.21</v>
      </c>
      <c r="E82" s="3">
        <v>63.3</v>
      </c>
    </row>
    <row r="83" spans="1:5" x14ac:dyDescent="0.35">
      <c r="A83" s="3">
        <v>4.0999999999999999E-4</v>
      </c>
      <c r="B83" s="4">
        <f t="shared" si="1"/>
        <v>410</v>
      </c>
      <c r="D83" s="3">
        <v>1.22</v>
      </c>
      <c r="E83" s="3">
        <v>63.7</v>
      </c>
    </row>
    <row r="84" spans="1:5" x14ac:dyDescent="0.35">
      <c r="A84" s="3">
        <v>4.15E-4</v>
      </c>
      <c r="B84" s="4">
        <f t="shared" si="1"/>
        <v>415</v>
      </c>
      <c r="D84" s="3">
        <v>1.23</v>
      </c>
      <c r="E84" s="3">
        <v>64.099999999999994</v>
      </c>
    </row>
    <row r="85" spans="1:5" x14ac:dyDescent="0.35">
      <c r="A85" s="3">
        <v>4.2000000000000002E-4</v>
      </c>
      <c r="B85" s="4">
        <f t="shared" si="1"/>
        <v>420.00000000000006</v>
      </c>
      <c r="D85" s="3">
        <v>1.25</v>
      </c>
      <c r="E85" s="3">
        <v>64.5</v>
      </c>
    </row>
    <row r="86" spans="1:5" x14ac:dyDescent="0.35">
      <c r="A86" s="3">
        <v>4.2499999999999998E-4</v>
      </c>
      <c r="B86" s="4">
        <f t="shared" si="1"/>
        <v>425</v>
      </c>
      <c r="D86" s="3">
        <v>1.26</v>
      </c>
      <c r="E86" s="3">
        <v>64.900000000000006</v>
      </c>
    </row>
    <row r="87" spans="1:5" x14ac:dyDescent="0.35">
      <c r="A87" s="3">
        <v>4.2999999999999999E-4</v>
      </c>
      <c r="B87" s="4">
        <f t="shared" si="1"/>
        <v>430</v>
      </c>
      <c r="D87" s="3">
        <v>1.28</v>
      </c>
      <c r="E87" s="3">
        <v>65.3</v>
      </c>
    </row>
    <row r="88" spans="1:5" x14ac:dyDescent="0.35">
      <c r="A88" s="3">
        <v>4.35E-4</v>
      </c>
      <c r="B88" s="4">
        <f t="shared" si="1"/>
        <v>435</v>
      </c>
      <c r="D88" s="3">
        <v>1.29</v>
      </c>
      <c r="E88" s="3">
        <v>65.599999999999994</v>
      </c>
    </row>
    <row r="89" spans="1:5" x14ac:dyDescent="0.35">
      <c r="A89" s="3">
        <v>4.4000000000000002E-4</v>
      </c>
      <c r="B89" s="4">
        <f t="shared" si="1"/>
        <v>440.00000000000006</v>
      </c>
      <c r="D89" s="3">
        <v>1.31</v>
      </c>
      <c r="E89" s="3">
        <v>66</v>
      </c>
    </row>
    <row r="90" spans="1:5" x14ac:dyDescent="0.35">
      <c r="A90" s="3">
        <v>4.4499999999999997E-4</v>
      </c>
      <c r="B90" s="4">
        <f t="shared" si="1"/>
        <v>445</v>
      </c>
      <c r="D90" s="3">
        <v>1.32</v>
      </c>
      <c r="E90" s="3">
        <v>66.400000000000006</v>
      </c>
    </row>
    <row r="91" spans="1:5" x14ac:dyDescent="0.35">
      <c r="A91" s="3">
        <v>4.4999999999999999E-4</v>
      </c>
      <c r="B91" s="4">
        <f t="shared" si="1"/>
        <v>450</v>
      </c>
      <c r="D91" s="3">
        <v>1.34</v>
      </c>
      <c r="E91" s="3">
        <v>66.7</v>
      </c>
    </row>
    <row r="92" spans="1:5" x14ac:dyDescent="0.35">
      <c r="A92" s="3">
        <v>4.55E-4</v>
      </c>
      <c r="B92" s="4">
        <f t="shared" si="1"/>
        <v>455</v>
      </c>
      <c r="D92" s="3">
        <v>1.35</v>
      </c>
      <c r="E92" s="3">
        <v>67.099999999999994</v>
      </c>
    </row>
    <row r="93" spans="1:5" x14ac:dyDescent="0.35">
      <c r="A93" s="3">
        <v>4.6000000000000001E-4</v>
      </c>
      <c r="B93" s="4">
        <f t="shared" si="1"/>
        <v>460.00000000000006</v>
      </c>
      <c r="D93" s="3">
        <v>1.37</v>
      </c>
      <c r="E93" s="3">
        <v>67.400000000000006</v>
      </c>
    </row>
    <row r="94" spans="1:5" x14ac:dyDescent="0.35">
      <c r="A94" s="3">
        <v>4.6500000000000003E-4</v>
      </c>
      <c r="B94" s="4">
        <f t="shared" si="1"/>
        <v>465.00000000000006</v>
      </c>
      <c r="D94" s="3">
        <v>1.38</v>
      </c>
      <c r="E94" s="3">
        <v>67.8</v>
      </c>
    </row>
    <row r="95" spans="1:5" x14ac:dyDescent="0.35">
      <c r="A95" s="3">
        <v>4.6999999999999999E-4</v>
      </c>
      <c r="B95" s="4">
        <f t="shared" si="1"/>
        <v>470</v>
      </c>
      <c r="D95" s="3">
        <v>1.4</v>
      </c>
      <c r="E95" s="3">
        <v>68.099999999999994</v>
      </c>
    </row>
    <row r="96" spans="1:5" x14ac:dyDescent="0.35">
      <c r="A96" s="3">
        <v>4.75E-4</v>
      </c>
      <c r="B96" s="4">
        <f t="shared" si="1"/>
        <v>475</v>
      </c>
      <c r="D96" s="3">
        <v>1.41</v>
      </c>
      <c r="E96" s="3">
        <v>68.5</v>
      </c>
    </row>
    <row r="97" spans="1:5" x14ac:dyDescent="0.35">
      <c r="A97" s="3">
        <v>4.8000000000000001E-4</v>
      </c>
      <c r="B97" s="4">
        <f t="shared" si="1"/>
        <v>480.00000000000006</v>
      </c>
      <c r="D97" s="3">
        <v>1.43</v>
      </c>
      <c r="E97" s="3">
        <v>68.8</v>
      </c>
    </row>
    <row r="98" spans="1:5" x14ac:dyDescent="0.35">
      <c r="A98" s="3">
        <v>4.8500000000000003E-4</v>
      </c>
      <c r="B98" s="4">
        <f t="shared" si="1"/>
        <v>485.00000000000006</v>
      </c>
      <c r="D98" s="3">
        <v>1.44</v>
      </c>
      <c r="E98" s="3">
        <v>69.099999999999994</v>
      </c>
    </row>
    <row r="99" spans="1:5" x14ac:dyDescent="0.35">
      <c r="A99" s="3">
        <v>4.8999999999999998E-4</v>
      </c>
      <c r="B99" s="4">
        <f t="shared" si="1"/>
        <v>490</v>
      </c>
      <c r="D99" s="3">
        <v>1.46</v>
      </c>
      <c r="E99" s="3">
        <v>69.400000000000006</v>
      </c>
    </row>
    <row r="100" spans="1:5" x14ac:dyDescent="0.35">
      <c r="A100" s="3">
        <v>4.95E-4</v>
      </c>
      <c r="B100" s="4">
        <f t="shared" si="1"/>
        <v>495</v>
      </c>
      <c r="D100" s="3">
        <v>1.47</v>
      </c>
      <c r="E100" s="3">
        <v>69.7</v>
      </c>
    </row>
    <row r="101" spans="1:5" x14ac:dyDescent="0.35">
      <c r="A101" s="3">
        <v>5.0000000000000001E-4</v>
      </c>
      <c r="B101" s="4">
        <f t="shared" si="1"/>
        <v>500.00000000000006</v>
      </c>
      <c r="D101" s="3">
        <v>1.48</v>
      </c>
      <c r="E101" s="3">
        <v>70.099999999999994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1F545-F58A-40A9-8CE3-4A166ABFA495}">
  <dimension ref="A1:I55"/>
  <sheetViews>
    <sheetView topLeftCell="A37" zoomScale="88" workbookViewId="0">
      <selection activeCell="E9" sqref="E9"/>
    </sheetView>
  </sheetViews>
  <sheetFormatPr defaultRowHeight="14.5" x14ac:dyDescent="0.35"/>
  <cols>
    <col min="1" max="1" width="8.7265625" style="7"/>
    <col min="2" max="2" width="31.1796875" style="7" customWidth="1"/>
    <col min="3" max="3" width="20.54296875" style="7" customWidth="1"/>
    <col min="4" max="4" width="17.453125" style="7" customWidth="1"/>
    <col min="5" max="5" width="15.81640625" style="7" customWidth="1"/>
    <col min="6" max="6" width="18.54296875" style="7" customWidth="1"/>
    <col min="7" max="16384" width="8.7265625" style="7"/>
  </cols>
  <sheetData>
    <row r="1" spans="1:9" x14ac:dyDescent="0.35">
      <c r="A1" s="7" t="s">
        <v>3</v>
      </c>
    </row>
    <row r="2" spans="1:9" x14ac:dyDescent="0.35">
      <c r="A2" s="7" t="s">
        <v>4</v>
      </c>
      <c r="B2" s="7" t="s">
        <v>5</v>
      </c>
      <c r="C2" s="7" t="s">
        <v>6</v>
      </c>
      <c r="D2" s="7" t="s">
        <v>7</v>
      </c>
      <c r="E2" s="7" t="s">
        <v>8</v>
      </c>
      <c r="F2" s="7" t="s">
        <v>9</v>
      </c>
    </row>
    <row r="3" spans="1:9" x14ac:dyDescent="0.35">
      <c r="A3" s="8" t="s">
        <v>10</v>
      </c>
      <c r="B3" s="9" t="s">
        <v>11</v>
      </c>
      <c r="C3" s="10">
        <v>4.1320000000000002E-9</v>
      </c>
      <c r="D3" s="11">
        <f t="shared" ref="D3:D42" si="0">C3/0.000001</f>
        <v>4.1320000000000003E-3</v>
      </c>
      <c r="E3" s="12">
        <f t="shared" ref="E3:F42" si="1">-LOG(C3,10)</f>
        <v>8.3838396871524168</v>
      </c>
      <c r="F3" s="12">
        <f t="shared" si="1"/>
        <v>2.3838396871524168</v>
      </c>
    </row>
    <row r="4" spans="1:9" ht="16.5" x14ac:dyDescent="0.35">
      <c r="A4" s="8" t="s">
        <v>12</v>
      </c>
      <c r="B4" s="9" t="s">
        <v>64</v>
      </c>
      <c r="C4" s="10">
        <v>4.4700000000000004E-6</v>
      </c>
      <c r="D4" s="11">
        <f t="shared" si="0"/>
        <v>4.4700000000000006</v>
      </c>
      <c r="E4" s="12">
        <f t="shared" si="1"/>
        <v>5.3496924768680625</v>
      </c>
      <c r="F4" s="12">
        <f t="shared" si="1"/>
        <v>-0.65030752313193652</v>
      </c>
    </row>
    <row r="5" spans="1:9" x14ac:dyDescent="0.35">
      <c r="B5" s="9" t="s">
        <v>13</v>
      </c>
      <c r="C5" s="10">
        <v>9.7899999999999994E-6</v>
      </c>
      <c r="D5" s="11">
        <f t="shared" si="0"/>
        <v>9.7899999999999991</v>
      </c>
      <c r="E5" s="12">
        <f t="shared" si="1"/>
        <v>5.0092173081968614</v>
      </c>
      <c r="F5" s="12">
        <f t="shared" si="1"/>
        <v>-0.99078269180313772</v>
      </c>
    </row>
    <row r="6" spans="1:9" ht="16.5" x14ac:dyDescent="0.35">
      <c r="A6" s="8"/>
      <c r="B6" s="9" t="s">
        <v>65</v>
      </c>
      <c r="C6" s="10">
        <v>1.6869999999999999E-5</v>
      </c>
      <c r="D6" s="11">
        <f t="shared" si="0"/>
        <v>16.87</v>
      </c>
      <c r="E6" s="12">
        <f t="shared" si="1"/>
        <v>4.7728849174108747</v>
      </c>
      <c r="F6" s="12">
        <f t="shared" si="1"/>
        <v>-1.2271150825891251</v>
      </c>
    </row>
    <row r="7" spans="1:9" ht="16.5" x14ac:dyDescent="0.35">
      <c r="A7" s="8"/>
      <c r="B7" s="9" t="s">
        <v>14</v>
      </c>
      <c r="C7" s="7">
        <v>1.1959999999999999E-4</v>
      </c>
      <c r="D7" s="11">
        <f t="shared" si="0"/>
        <v>119.6</v>
      </c>
      <c r="E7" s="12">
        <f t="shared" si="1"/>
        <v>3.9222688203476079</v>
      </c>
      <c r="F7" s="12">
        <f t="shared" si="1"/>
        <v>-2.0777311796523921</v>
      </c>
    </row>
    <row r="8" spans="1:9" x14ac:dyDescent="0.35">
      <c r="A8" s="7" t="s">
        <v>15</v>
      </c>
      <c r="B8" s="9" t="s">
        <v>16</v>
      </c>
      <c r="C8" s="10">
        <v>2.8760000000000001E-6</v>
      </c>
      <c r="D8" s="11">
        <f t="shared" si="0"/>
        <v>2.8760000000000003</v>
      </c>
      <c r="E8" s="12">
        <f t="shared" si="1"/>
        <v>5.5412111182891541</v>
      </c>
      <c r="F8" s="12">
        <f t="shared" si="1"/>
        <v>-0.45878888171084498</v>
      </c>
    </row>
    <row r="9" spans="1:9" x14ac:dyDescent="0.35">
      <c r="B9" s="9" t="s">
        <v>17</v>
      </c>
      <c r="C9" s="10">
        <v>2.8760000000000001E-6</v>
      </c>
      <c r="D9" s="11">
        <f t="shared" si="0"/>
        <v>2.8760000000000003</v>
      </c>
      <c r="E9" s="12">
        <f t="shared" si="1"/>
        <v>5.5412111182891541</v>
      </c>
      <c r="F9" s="12">
        <f t="shared" si="1"/>
        <v>-0.45878888171084498</v>
      </c>
    </row>
    <row r="10" spans="1:9" x14ac:dyDescent="0.35">
      <c r="B10" s="9" t="s">
        <v>18</v>
      </c>
      <c r="C10" s="7">
        <v>1.1089999999999999E-2</v>
      </c>
      <c r="D10" s="11">
        <f t="shared" si="0"/>
        <v>11090</v>
      </c>
      <c r="E10" s="12">
        <f t="shared" si="1"/>
        <v>1.9550684538508396</v>
      </c>
      <c r="F10" s="12">
        <f t="shared" si="1"/>
        <v>-4.0449315461491597</v>
      </c>
    </row>
    <row r="11" spans="1:9" x14ac:dyDescent="0.35">
      <c r="B11" s="9" t="s">
        <v>19</v>
      </c>
      <c r="C11" s="7">
        <v>0.3105</v>
      </c>
      <c r="D11" s="11">
        <f t="shared" si="0"/>
        <v>310500</v>
      </c>
      <c r="E11" s="12">
        <f t="shared" si="1"/>
        <v>0.50793839548740094</v>
      </c>
      <c r="F11" s="12">
        <f t="shared" si="1"/>
        <v>-5.4920616045125987</v>
      </c>
      <c r="I11" s="12"/>
    </row>
    <row r="12" spans="1:9" x14ac:dyDescent="0.35">
      <c r="A12" s="8" t="s">
        <v>20</v>
      </c>
      <c r="B12" s="9" t="s">
        <v>21</v>
      </c>
      <c r="C12" s="10">
        <v>2.0079999999999999E-13</v>
      </c>
      <c r="D12" s="11">
        <f t="shared" si="0"/>
        <v>2.008E-7</v>
      </c>
      <c r="E12" s="12">
        <f t="shared" si="1"/>
        <v>12.697236291527018</v>
      </c>
      <c r="F12" s="12">
        <f t="shared" si="1"/>
        <v>6.6972362915270178</v>
      </c>
    </row>
    <row r="13" spans="1:9" x14ac:dyDescent="0.35">
      <c r="A13" s="8"/>
      <c r="B13" s="9" t="s">
        <v>22</v>
      </c>
      <c r="C13" s="10">
        <v>3.383E-12</v>
      </c>
      <c r="D13" s="11">
        <f t="shared" si="0"/>
        <v>3.3830000000000001E-6</v>
      </c>
      <c r="E13" s="12">
        <f t="shared" si="1"/>
        <v>11.47069800221202</v>
      </c>
      <c r="F13" s="12">
        <f t="shared" si="1"/>
        <v>5.4706980022120186</v>
      </c>
    </row>
    <row r="14" spans="1:9" x14ac:dyDescent="0.35">
      <c r="A14" s="8"/>
      <c r="B14" s="9" t="s">
        <v>23</v>
      </c>
      <c r="C14" s="10">
        <v>6.6049999999999994E-11</v>
      </c>
      <c r="D14" s="11">
        <f t="shared" si="0"/>
        <v>6.6049999999999993E-5</v>
      </c>
      <c r="E14" s="12">
        <f t="shared" si="1"/>
        <v>10.180127178049453</v>
      </c>
      <c r="F14" s="12">
        <f t="shared" si="1"/>
        <v>4.180127178049454</v>
      </c>
    </row>
    <row r="15" spans="1:9" x14ac:dyDescent="0.35">
      <c r="A15" s="8"/>
      <c r="B15" s="9" t="s">
        <v>24</v>
      </c>
      <c r="C15" s="10">
        <v>5.0849999999999995E-10</v>
      </c>
      <c r="D15" s="11">
        <f t="shared" si="0"/>
        <v>5.0849999999999995E-4</v>
      </c>
      <c r="E15" s="12">
        <f t="shared" si="1"/>
        <v>9.2937090427412361</v>
      </c>
      <c r="F15" s="12">
        <f t="shared" si="1"/>
        <v>3.2937090427412365</v>
      </c>
    </row>
    <row r="16" spans="1:9" x14ac:dyDescent="0.35">
      <c r="A16" s="8"/>
      <c r="B16" s="9" t="s">
        <v>25</v>
      </c>
      <c r="C16" s="10">
        <v>1.3890000000000001E-9</v>
      </c>
      <c r="D16" s="11">
        <f t="shared" si="0"/>
        <v>1.389E-3</v>
      </c>
      <c r="E16" s="12">
        <f t="shared" si="1"/>
        <v>8.857297754262385</v>
      </c>
      <c r="F16" s="12">
        <f t="shared" si="1"/>
        <v>2.8572977542623841</v>
      </c>
    </row>
    <row r="17" spans="1:6" x14ac:dyDescent="0.35">
      <c r="A17" s="8"/>
      <c r="B17" s="9" t="s">
        <v>26</v>
      </c>
      <c r="C17" s="10">
        <v>4.3839999999999998E-9</v>
      </c>
      <c r="D17" s="11">
        <f t="shared" si="0"/>
        <v>4.3839999999999999E-3</v>
      </c>
      <c r="E17" s="12">
        <f t="shared" si="1"/>
        <v>8.3581294545236862</v>
      </c>
      <c r="F17" s="12">
        <f t="shared" si="1"/>
        <v>2.3581294545236871</v>
      </c>
    </row>
    <row r="18" spans="1:6" x14ac:dyDescent="0.35">
      <c r="A18" s="7" t="s">
        <v>27</v>
      </c>
      <c r="B18" s="9" t="s">
        <v>28</v>
      </c>
      <c r="C18" s="10">
        <v>2.6319999999999998E-10</v>
      </c>
      <c r="D18" s="11">
        <f t="shared" si="0"/>
        <v>2.632E-4</v>
      </c>
      <c r="E18" s="12">
        <f t="shared" si="1"/>
        <v>9.5797141150580813</v>
      </c>
      <c r="F18" s="12">
        <f t="shared" si="1"/>
        <v>3.5797141150580813</v>
      </c>
    </row>
    <row r="19" spans="1:6" x14ac:dyDescent="0.35">
      <c r="B19" s="9" t="s">
        <v>29</v>
      </c>
      <c r="C19" s="7">
        <v>2.0740000000000001E-2</v>
      </c>
      <c r="D19" s="11">
        <f t="shared" si="0"/>
        <v>20740.000000000004</v>
      </c>
      <c r="E19" s="12">
        <f t="shared" si="1"/>
        <v>1.6831912479469777</v>
      </c>
      <c r="F19" s="12">
        <f t="shared" si="1"/>
        <v>-4.3168087520530216</v>
      </c>
    </row>
    <row r="20" spans="1:6" x14ac:dyDescent="0.35">
      <c r="B20" s="9" t="s">
        <v>30</v>
      </c>
      <c r="C20" s="7">
        <v>2.0699999999999998</v>
      </c>
      <c r="D20" s="11">
        <f t="shared" si="0"/>
        <v>2070000</v>
      </c>
      <c r="E20" s="12">
        <f t="shared" si="1"/>
        <v>-0.31597034545691771</v>
      </c>
      <c r="F20" s="12">
        <f t="shared" si="1"/>
        <v>-6.3159703454569174</v>
      </c>
    </row>
    <row r="21" spans="1:6" x14ac:dyDescent="0.35">
      <c r="B21" s="9" t="s">
        <v>31</v>
      </c>
      <c r="C21" s="10">
        <v>2.3109999999999999E-13</v>
      </c>
      <c r="D21" s="11">
        <f t="shared" si="0"/>
        <v>2.311E-7</v>
      </c>
      <c r="E21" s="12">
        <f t="shared" si="1"/>
        <v>12.63620005452089</v>
      </c>
      <c r="F21" s="12">
        <f t="shared" si="1"/>
        <v>6.6362000545208906</v>
      </c>
    </row>
    <row r="22" spans="1:6" x14ac:dyDescent="0.35">
      <c r="B22" s="9" t="s">
        <v>32</v>
      </c>
      <c r="C22" s="10">
        <v>2.5180000000000002E-7</v>
      </c>
      <c r="D22" s="11">
        <f t="shared" si="0"/>
        <v>0.25180000000000002</v>
      </c>
      <c r="E22" s="12">
        <f t="shared" si="1"/>
        <v>6.5989442742281552</v>
      </c>
      <c r="F22" s="12">
        <f t="shared" si="1"/>
        <v>0.5989442742281561</v>
      </c>
    </row>
    <row r="23" spans="1:6" x14ac:dyDescent="0.35">
      <c r="B23" s="9" t="s">
        <v>33</v>
      </c>
      <c r="C23" s="11">
        <v>6.3609999999999999E-8</v>
      </c>
      <c r="D23" s="11">
        <f t="shared" si="0"/>
        <v>6.361E-2</v>
      </c>
      <c r="E23" s="12">
        <f t="shared" si="1"/>
        <v>7.1964746044234671</v>
      </c>
      <c r="F23" s="12">
        <f t="shared" si="1"/>
        <v>1.1964746044234675</v>
      </c>
    </row>
    <row r="24" spans="1:6" x14ac:dyDescent="0.35">
      <c r="A24" s="7" t="s">
        <v>34</v>
      </c>
      <c r="B24" s="9" t="s">
        <v>35</v>
      </c>
      <c r="C24" s="10">
        <v>2.0480000000000001E-22</v>
      </c>
      <c r="D24" s="11">
        <f t="shared" si="0"/>
        <v>2.0480000000000002E-16</v>
      </c>
      <c r="E24" s="12">
        <f t="shared" si="1"/>
        <v>21.688670047696203</v>
      </c>
      <c r="F24" s="12">
        <f t="shared" si="1"/>
        <v>15.688670047696204</v>
      </c>
    </row>
    <row r="25" spans="1:6" x14ac:dyDescent="0.35">
      <c r="A25" s="7" t="s">
        <v>36</v>
      </c>
      <c r="B25" s="9" t="s">
        <v>37</v>
      </c>
      <c r="C25" s="10">
        <v>8.377E-24</v>
      </c>
      <c r="D25" s="11">
        <f t="shared" si="0"/>
        <v>8.377000000000001E-18</v>
      </c>
      <c r="E25" s="12">
        <f t="shared" si="1"/>
        <v>23.076911484557598</v>
      </c>
      <c r="F25" s="12">
        <f t="shared" si="1"/>
        <v>17.076911484557598</v>
      </c>
    </row>
    <row r="26" spans="1:6" ht="29" x14ac:dyDescent="0.35">
      <c r="B26" s="9" t="s">
        <v>38</v>
      </c>
      <c r="C26" s="10">
        <v>3.237E-23</v>
      </c>
      <c r="D26" s="11">
        <f t="shared" si="0"/>
        <v>3.2370000000000003E-17</v>
      </c>
      <c r="E26" s="12">
        <f t="shared" si="1"/>
        <v>22.489857300597425</v>
      </c>
      <c r="F26" s="12">
        <f t="shared" si="1"/>
        <v>16.489857300597425</v>
      </c>
    </row>
    <row r="27" spans="1:6" ht="16.5" x14ac:dyDescent="0.35">
      <c r="A27" s="7" t="s">
        <v>39</v>
      </c>
      <c r="B27" s="9" t="s">
        <v>66</v>
      </c>
      <c r="C27" s="10">
        <v>2.4199999999999999E-5</v>
      </c>
      <c r="D27" s="11">
        <f t="shared" si="0"/>
        <v>24.2</v>
      </c>
      <c r="E27" s="12">
        <f t="shared" si="1"/>
        <v>4.616184634019568</v>
      </c>
      <c r="F27" s="12">
        <f t="shared" si="1"/>
        <v>-1.3838153659804311</v>
      </c>
    </row>
    <row r="28" spans="1:6" x14ac:dyDescent="0.35">
      <c r="B28" s="9" t="s">
        <v>40</v>
      </c>
      <c r="C28" s="7">
        <v>2.273E-2</v>
      </c>
      <c r="D28" s="11">
        <f t="shared" si="0"/>
        <v>22730</v>
      </c>
      <c r="E28" s="12">
        <f t="shared" si="1"/>
        <v>1.6434005642750291</v>
      </c>
      <c r="F28" s="12">
        <f t="shared" si="1"/>
        <v>-4.3565994357249709</v>
      </c>
    </row>
    <row r="29" spans="1:6" ht="16.5" x14ac:dyDescent="0.35">
      <c r="B29" s="9" t="s">
        <v>67</v>
      </c>
      <c r="C29" s="7">
        <v>4.437E-2</v>
      </c>
      <c r="D29" s="11">
        <f t="shared" si="0"/>
        <v>44370</v>
      </c>
      <c r="E29" s="12">
        <f t="shared" si="1"/>
        <v>1.3529105712834448</v>
      </c>
      <c r="F29" s="12">
        <f t="shared" si="1"/>
        <v>-4.6470894287165541</v>
      </c>
    </row>
    <row r="30" spans="1:6" ht="16.5" x14ac:dyDescent="0.35">
      <c r="A30" s="7" t="s">
        <v>41</v>
      </c>
      <c r="B30" s="9" t="s">
        <v>68</v>
      </c>
      <c r="C30" s="10">
        <v>2.1689999999999999E-6</v>
      </c>
      <c r="D30" s="11">
        <f t="shared" si="0"/>
        <v>2.169</v>
      </c>
      <c r="E30" s="12">
        <f t="shared" si="1"/>
        <v>5.6637404479858064</v>
      </c>
      <c r="F30" s="12">
        <f t="shared" si="1"/>
        <v>-0.33625955201419322</v>
      </c>
    </row>
    <row r="31" spans="1:6" ht="16.5" x14ac:dyDescent="0.35">
      <c r="B31" s="9" t="s">
        <v>42</v>
      </c>
      <c r="C31" s="7">
        <v>6.8940000000000001E-2</v>
      </c>
      <c r="D31" s="11">
        <f t="shared" si="0"/>
        <v>68940</v>
      </c>
      <c r="E31" s="12">
        <f t="shared" si="1"/>
        <v>1.1615287209280709</v>
      </c>
      <c r="F31" s="12">
        <f t="shared" si="1"/>
        <v>-4.8384712790719284</v>
      </c>
    </row>
    <row r="32" spans="1:6" x14ac:dyDescent="0.35">
      <c r="A32" s="7" t="s">
        <v>43</v>
      </c>
      <c r="B32" s="13" t="s">
        <v>44</v>
      </c>
      <c r="C32" s="14">
        <v>2.6879999999999998E-9</v>
      </c>
      <c r="D32" s="11">
        <f t="shared" si="0"/>
        <v>2.6879999999999999E-3</v>
      </c>
      <c r="E32" s="12">
        <f t="shared" si="1"/>
        <v>8.5705707356182117</v>
      </c>
      <c r="F32" s="12">
        <f t="shared" si="1"/>
        <v>2.5705707356182121</v>
      </c>
    </row>
    <row r="33" spans="1:6" x14ac:dyDescent="0.35">
      <c r="B33" s="13" t="s">
        <v>45</v>
      </c>
      <c r="C33" s="14">
        <v>1.0719999999999999E-8</v>
      </c>
      <c r="D33" s="11">
        <f t="shared" si="0"/>
        <v>1.072E-2</v>
      </c>
      <c r="E33" s="12">
        <f t="shared" si="1"/>
        <v>7.9698052146432472</v>
      </c>
      <c r="F33" s="12">
        <f t="shared" si="1"/>
        <v>1.9698052146432488</v>
      </c>
    </row>
    <row r="34" spans="1:6" x14ac:dyDescent="0.35">
      <c r="B34" s="13" t="s">
        <v>46</v>
      </c>
      <c r="C34" s="14">
        <v>8.2139999999999998E-7</v>
      </c>
      <c r="D34" s="11">
        <f t="shared" si="0"/>
        <v>0.82140000000000002</v>
      </c>
      <c r="E34" s="12">
        <f t="shared" si="1"/>
        <v>6.0854453014823662</v>
      </c>
      <c r="F34" s="12">
        <f t="shared" si="1"/>
        <v>8.5445301482366356E-2</v>
      </c>
    </row>
    <row r="35" spans="1:6" x14ac:dyDescent="0.35">
      <c r="A35" s="7" t="s">
        <v>47</v>
      </c>
      <c r="B35" s="13" t="s">
        <v>48</v>
      </c>
      <c r="C35" s="11">
        <v>4.2300000000000003E+23</v>
      </c>
      <c r="D35" s="11">
        <f t="shared" si="0"/>
        <v>4.2300000000000003E+29</v>
      </c>
      <c r="E35" s="12">
        <f t="shared" si="1"/>
        <v>-23.62634036737504</v>
      </c>
      <c r="F35" s="12">
        <f t="shared" si="1"/>
        <v>-29.62634036737504</v>
      </c>
    </row>
    <row r="36" spans="1:6" x14ac:dyDescent="0.35">
      <c r="A36" s="7" t="s">
        <v>49</v>
      </c>
      <c r="B36" s="13" t="s">
        <v>50</v>
      </c>
      <c r="C36" s="11">
        <v>2.1129999999999999E-6</v>
      </c>
      <c r="D36" s="11">
        <f t="shared" si="0"/>
        <v>2.113</v>
      </c>
      <c r="E36" s="12">
        <f t="shared" si="1"/>
        <v>5.6751005029476866</v>
      </c>
      <c r="F36" s="12">
        <f t="shared" si="1"/>
        <v>-0.32489949705231336</v>
      </c>
    </row>
    <row r="37" spans="1:6" x14ac:dyDescent="0.35">
      <c r="B37" s="13" t="s">
        <v>51</v>
      </c>
      <c r="C37" s="7">
        <v>2.5119999999999998E-4</v>
      </c>
      <c r="D37" s="11">
        <f t="shared" si="0"/>
        <v>251.2</v>
      </c>
      <c r="E37" s="12">
        <f t="shared" si="1"/>
        <v>3.5999803649348414</v>
      </c>
      <c r="F37" s="12">
        <f t="shared" si="1"/>
        <v>-2.4000196350651581</v>
      </c>
    </row>
    <row r="38" spans="1:6" x14ac:dyDescent="0.35">
      <c r="B38" s="13" t="s">
        <v>52</v>
      </c>
      <c r="C38" s="7">
        <v>0.1205</v>
      </c>
      <c r="D38" s="11">
        <f t="shared" si="0"/>
        <v>120500</v>
      </c>
      <c r="E38" s="12">
        <f t="shared" si="1"/>
        <v>0.91901295308911279</v>
      </c>
      <c r="F38" s="12">
        <f t="shared" si="1"/>
        <v>-5.0809870469108862</v>
      </c>
    </row>
    <row r="39" spans="1:6" x14ac:dyDescent="0.35">
      <c r="B39" s="13" t="s">
        <v>53</v>
      </c>
      <c r="C39" s="7">
        <v>0.1573</v>
      </c>
      <c r="D39" s="11">
        <f t="shared" si="0"/>
        <v>157300</v>
      </c>
      <c r="E39" s="12">
        <f t="shared" si="1"/>
        <v>0.803271277376713</v>
      </c>
      <c r="F39" s="12">
        <f t="shared" si="1"/>
        <v>-5.1967287226232868</v>
      </c>
    </row>
    <row r="40" spans="1:6" x14ac:dyDescent="0.35">
      <c r="A40" s="7" t="s">
        <v>54</v>
      </c>
      <c r="B40" s="13" t="s">
        <v>55</v>
      </c>
      <c r="C40" s="14">
        <v>3.3990000000000002E-19</v>
      </c>
      <c r="D40" s="11">
        <f t="shared" si="0"/>
        <v>3.3990000000000005E-13</v>
      </c>
      <c r="E40" s="12">
        <f t="shared" si="1"/>
        <v>18.468648835416939</v>
      </c>
      <c r="F40" s="12">
        <f t="shared" si="1"/>
        <v>12.468648835416939</v>
      </c>
    </row>
    <row r="41" spans="1:6" x14ac:dyDescent="0.35">
      <c r="A41" s="7" t="s">
        <v>56</v>
      </c>
      <c r="B41" s="13" t="s">
        <v>57</v>
      </c>
      <c r="C41" s="7">
        <v>18.059999999999999</v>
      </c>
      <c r="D41" s="11">
        <f t="shared" si="0"/>
        <v>18060000</v>
      </c>
      <c r="E41" s="12">
        <f t="shared" si="1"/>
        <v>-1.256717745977487</v>
      </c>
      <c r="F41" s="12">
        <f t="shared" si="1"/>
        <v>-7.2567177459774852</v>
      </c>
    </row>
    <row r="42" spans="1:6" x14ac:dyDescent="0.35">
      <c r="B42" s="13" t="s">
        <v>58</v>
      </c>
      <c r="C42" s="11">
        <v>32140</v>
      </c>
      <c r="D42" s="11">
        <f t="shared" si="0"/>
        <v>32140000000</v>
      </c>
      <c r="E42" s="12">
        <f t="shared" si="1"/>
        <v>-4.5070458724273248</v>
      </c>
      <c r="F42" s="12">
        <f t="shared" si="1"/>
        <v>-10.507045872427325</v>
      </c>
    </row>
    <row r="43" spans="1:6" x14ac:dyDescent="0.35">
      <c r="C43" s="11"/>
      <c r="D43" s="11"/>
      <c r="E43" s="12"/>
      <c r="F43" s="12"/>
    </row>
    <row r="44" spans="1:6" x14ac:dyDescent="0.35">
      <c r="A44" s="7" t="s">
        <v>59</v>
      </c>
    </row>
    <row r="45" spans="1:6" x14ac:dyDescent="0.35">
      <c r="A45" s="7" t="s">
        <v>4</v>
      </c>
      <c r="B45" s="7" t="s">
        <v>5</v>
      </c>
      <c r="C45" s="7" t="s">
        <v>6</v>
      </c>
      <c r="D45" s="7" t="s">
        <v>7</v>
      </c>
      <c r="E45" s="7" t="s">
        <v>8</v>
      </c>
      <c r="F45" s="7" t="s">
        <v>9</v>
      </c>
    </row>
    <row r="46" spans="1:6" x14ac:dyDescent="0.35">
      <c r="A46" s="7" t="s">
        <v>15</v>
      </c>
      <c r="B46" s="7" t="s">
        <v>18</v>
      </c>
      <c r="C46" s="11">
        <v>9.8590000000000003E-5</v>
      </c>
      <c r="D46" s="11">
        <f>C46/0.000001</f>
        <v>98.59</v>
      </c>
      <c r="E46" s="12">
        <f>-LOG(C46,10)</f>
        <v>4.0061671333860129</v>
      </c>
      <c r="F46" s="12">
        <f>-LOG(D46,10)</f>
        <v>-1.9938328666139862</v>
      </c>
    </row>
    <row r="47" spans="1:6" x14ac:dyDescent="0.35">
      <c r="B47" s="7" t="s">
        <v>19</v>
      </c>
      <c r="C47" s="7">
        <v>5.9540000000000003E-2</v>
      </c>
      <c r="D47" s="11">
        <f t="shared" ref="D47:D55" si="2">C47/0.000001</f>
        <v>59540.000000000007</v>
      </c>
      <c r="E47" s="12">
        <f t="shared" ref="E47:F55" si="3">-LOG(C47,10)</f>
        <v>1.2251911696892939</v>
      </c>
      <c r="F47" s="12">
        <f t="shared" si="3"/>
        <v>-4.7748088303107057</v>
      </c>
    </row>
    <row r="48" spans="1:6" x14ac:dyDescent="0.35">
      <c r="A48" s="7" t="s">
        <v>20</v>
      </c>
      <c r="B48" s="7" t="s">
        <v>60</v>
      </c>
      <c r="C48" s="11">
        <v>1.7230000000000001E-13</v>
      </c>
      <c r="D48" s="11">
        <f t="shared" si="2"/>
        <v>1.7230000000000003E-7</v>
      </c>
      <c r="E48" s="12">
        <f t="shared" si="3"/>
        <v>12.76371472255197</v>
      </c>
      <c r="F48" s="12">
        <f t="shared" si="3"/>
        <v>6.7637147225519714</v>
      </c>
    </row>
    <row r="49" spans="1:6" x14ac:dyDescent="0.35">
      <c r="B49" s="7" t="s">
        <v>22</v>
      </c>
      <c r="C49" s="11">
        <v>2.902E-12</v>
      </c>
      <c r="D49" s="11">
        <f t="shared" si="2"/>
        <v>2.9019999999999999E-6</v>
      </c>
      <c r="E49" s="12">
        <f t="shared" si="3"/>
        <v>11.537302591898282</v>
      </c>
      <c r="F49" s="12">
        <f t="shared" si="3"/>
        <v>5.5373025918982828</v>
      </c>
    </row>
    <row r="50" spans="1:6" x14ac:dyDescent="0.35">
      <c r="B50" s="7" t="s">
        <v>23</v>
      </c>
      <c r="C50" s="11">
        <v>5.6679999999999998E-11</v>
      </c>
      <c r="D50" s="11">
        <f t="shared" si="2"/>
        <v>5.6679999999999999E-5</v>
      </c>
      <c r="E50" s="12">
        <f t="shared" si="3"/>
        <v>10.246570158424577</v>
      </c>
      <c r="F50" s="12">
        <f t="shared" si="3"/>
        <v>4.2465701584245767</v>
      </c>
    </row>
    <row r="51" spans="1:6" x14ac:dyDescent="0.35">
      <c r="B51" s="7" t="s">
        <v>61</v>
      </c>
      <c r="C51" s="11">
        <v>1.1909999999999999E-9</v>
      </c>
      <c r="D51" s="11">
        <f t="shared" si="2"/>
        <v>1.191E-3</v>
      </c>
      <c r="E51" s="12">
        <f t="shared" si="3"/>
        <v>8.9240882385172213</v>
      </c>
      <c r="F51" s="12">
        <f t="shared" si="3"/>
        <v>2.9240882385172222</v>
      </c>
    </row>
    <row r="52" spans="1:6" x14ac:dyDescent="0.35">
      <c r="B52" s="7" t="s">
        <v>26</v>
      </c>
      <c r="C52" s="11">
        <v>3.762E-9</v>
      </c>
      <c r="D52" s="11">
        <f t="shared" si="2"/>
        <v>3.7620000000000002E-3</v>
      </c>
      <c r="E52" s="12">
        <f t="shared" si="3"/>
        <v>8.4245812087856393</v>
      </c>
      <c r="F52" s="12">
        <f t="shared" si="3"/>
        <v>2.4245812087856398</v>
      </c>
    </row>
    <row r="53" spans="1:6" x14ac:dyDescent="0.35">
      <c r="A53" s="7" t="s">
        <v>12</v>
      </c>
      <c r="B53" s="7" t="s">
        <v>13</v>
      </c>
      <c r="C53" s="11">
        <v>9.0880000000000004E-8</v>
      </c>
      <c r="D53" s="11">
        <f t="shared" si="2"/>
        <v>9.0880000000000002E-2</v>
      </c>
      <c r="E53" s="12">
        <f t="shared" si="3"/>
        <v>7.0415316816330558</v>
      </c>
      <c r="F53" s="12">
        <f t="shared" si="3"/>
        <v>1.0415316816330562</v>
      </c>
    </row>
    <row r="54" spans="1:6" x14ac:dyDescent="0.35">
      <c r="B54" s="7" t="s">
        <v>62</v>
      </c>
      <c r="C54" s="11">
        <v>1.1200000000000001E-6</v>
      </c>
      <c r="D54" s="11">
        <f t="shared" si="2"/>
        <v>1.1200000000000001</v>
      </c>
      <c r="E54" s="12">
        <f t="shared" si="3"/>
        <v>5.9507819773298172</v>
      </c>
      <c r="F54" s="12">
        <f t="shared" si="3"/>
        <v>-4.9218022670181646E-2</v>
      </c>
    </row>
    <row r="55" spans="1:6" x14ac:dyDescent="0.35">
      <c r="A55" s="7" t="s">
        <v>27</v>
      </c>
      <c r="B55" s="7" t="s">
        <v>63</v>
      </c>
      <c r="C55" s="11">
        <v>0.54610000000000003</v>
      </c>
      <c r="D55" s="11">
        <f t="shared" si="2"/>
        <v>546100</v>
      </c>
      <c r="E55" s="12">
        <f t="shared" si="3"/>
        <v>0.26272782346445656</v>
      </c>
      <c r="F55" s="12">
        <f t="shared" si="3"/>
        <v>-5.7372721765355426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6ADB9-03E4-48E7-A350-DF8D139344C5}">
  <dimension ref="A1:S53"/>
  <sheetViews>
    <sheetView workbookViewId="0">
      <selection activeCell="S3" sqref="S3"/>
    </sheetView>
  </sheetViews>
  <sheetFormatPr defaultRowHeight="14.5" x14ac:dyDescent="0.35"/>
  <sheetData>
    <row r="1" spans="1:19" x14ac:dyDescent="0.35">
      <c r="C1" t="s">
        <v>69</v>
      </c>
      <c r="K1" t="s">
        <v>73</v>
      </c>
      <c r="Q1" t="s">
        <v>70</v>
      </c>
    </row>
    <row r="2" spans="1:19" x14ac:dyDescent="0.35">
      <c r="A2" t="s">
        <v>72</v>
      </c>
      <c r="C2" s="2" t="s">
        <v>177</v>
      </c>
      <c r="D2" s="2" t="s">
        <v>178</v>
      </c>
      <c r="E2" s="2" t="s">
        <v>179</v>
      </c>
      <c r="F2" s="2" t="s">
        <v>180</v>
      </c>
      <c r="G2" s="2" t="s">
        <v>181</v>
      </c>
      <c r="H2" s="2" t="s">
        <v>119</v>
      </c>
      <c r="I2" s="2"/>
      <c r="K2" t="s">
        <v>177</v>
      </c>
      <c r="L2" t="s">
        <v>119</v>
      </c>
      <c r="M2" t="s">
        <v>182</v>
      </c>
      <c r="N2" t="s">
        <v>122</v>
      </c>
      <c r="Q2" t="s">
        <v>71</v>
      </c>
      <c r="R2" t="s">
        <v>122</v>
      </c>
      <c r="S2" t="s">
        <v>182</v>
      </c>
    </row>
    <row r="3" spans="1:19" x14ac:dyDescent="0.35">
      <c r="A3">
        <v>5</v>
      </c>
      <c r="C3" s="2">
        <v>31.2</v>
      </c>
      <c r="D3" s="2">
        <v>0</v>
      </c>
      <c r="E3" s="2">
        <v>6.6199999999999995E-2</v>
      </c>
      <c r="F3" s="2">
        <v>0</v>
      </c>
      <c r="G3" s="2">
        <v>2.0100000000000001E-3</v>
      </c>
      <c r="H3" s="2">
        <v>68.8</v>
      </c>
      <c r="I3" s="2"/>
      <c r="K3">
        <v>31.2</v>
      </c>
      <c r="L3">
        <v>68.8</v>
      </c>
      <c r="M3">
        <v>0</v>
      </c>
      <c r="N3">
        <v>0</v>
      </c>
      <c r="Q3">
        <v>7.6</v>
      </c>
      <c r="R3">
        <v>32.4</v>
      </c>
      <c r="S3">
        <v>0</v>
      </c>
    </row>
    <row r="4" spans="1:19" x14ac:dyDescent="0.35">
      <c r="A4">
        <v>5.0999999999999996</v>
      </c>
      <c r="C4" s="2">
        <v>26.5</v>
      </c>
      <c r="D4" s="2">
        <v>0</v>
      </c>
      <c r="E4" s="2">
        <v>7.0999999999999994E-2</v>
      </c>
      <c r="F4" s="2">
        <v>0</v>
      </c>
      <c r="G4" s="2">
        <v>2.66E-3</v>
      </c>
      <c r="H4" s="2">
        <v>73.400000000000006</v>
      </c>
      <c r="I4" s="2"/>
      <c r="K4">
        <v>26.5</v>
      </c>
      <c r="L4">
        <v>73.400000000000006</v>
      </c>
      <c r="M4">
        <v>0</v>
      </c>
      <c r="N4">
        <v>0</v>
      </c>
      <c r="Q4">
        <v>7.6</v>
      </c>
      <c r="R4">
        <v>32.6</v>
      </c>
      <c r="S4">
        <v>0</v>
      </c>
    </row>
    <row r="5" spans="1:19" x14ac:dyDescent="0.35">
      <c r="A5">
        <v>5.2</v>
      </c>
      <c r="C5" s="2">
        <v>22.4</v>
      </c>
      <c r="D5" s="2">
        <v>0</v>
      </c>
      <c r="E5" s="2">
        <v>7.5399999999999995E-2</v>
      </c>
      <c r="F5" s="2">
        <v>0</v>
      </c>
      <c r="G5" s="2">
        <v>3.48E-3</v>
      </c>
      <c r="H5" s="2">
        <v>77.5</v>
      </c>
      <c r="I5" s="2"/>
      <c r="K5">
        <v>22.4</v>
      </c>
      <c r="L5">
        <v>77.5</v>
      </c>
      <c r="M5">
        <v>0</v>
      </c>
      <c r="N5">
        <v>0</v>
      </c>
      <c r="Q5">
        <v>7.6</v>
      </c>
      <c r="R5">
        <v>32.799999999999997</v>
      </c>
      <c r="S5">
        <v>0</v>
      </c>
    </row>
    <row r="6" spans="1:19" x14ac:dyDescent="0.35">
      <c r="A6">
        <v>5.3</v>
      </c>
      <c r="C6" s="2">
        <v>18.7</v>
      </c>
      <c r="D6" s="2">
        <v>0</v>
      </c>
      <c r="E6" s="2">
        <v>7.9500000000000001E-2</v>
      </c>
      <c r="F6" s="2">
        <v>0</v>
      </c>
      <c r="G6" s="2">
        <v>4.5100000000000001E-3</v>
      </c>
      <c r="H6" s="2">
        <v>81.2</v>
      </c>
      <c r="I6" s="2"/>
      <c r="K6">
        <v>18.7</v>
      </c>
      <c r="L6">
        <v>81.2</v>
      </c>
      <c r="M6">
        <v>0</v>
      </c>
      <c r="N6">
        <v>0</v>
      </c>
      <c r="Q6">
        <v>7.61</v>
      </c>
      <c r="R6">
        <v>33</v>
      </c>
      <c r="S6">
        <v>0</v>
      </c>
    </row>
    <row r="7" spans="1:19" x14ac:dyDescent="0.35">
      <c r="A7">
        <v>5.4</v>
      </c>
      <c r="C7" s="2">
        <v>15.6</v>
      </c>
      <c r="D7" s="2">
        <v>0</v>
      </c>
      <c r="E7" s="2">
        <v>8.3199999999999996E-2</v>
      </c>
      <c r="F7" s="2">
        <v>0</v>
      </c>
      <c r="G7" s="2">
        <v>5.7600000000000004E-3</v>
      </c>
      <c r="H7" s="2">
        <v>84.3</v>
      </c>
      <c r="I7" s="2"/>
      <c r="K7">
        <v>15.6</v>
      </c>
      <c r="L7">
        <v>84.3</v>
      </c>
      <c r="M7">
        <v>0</v>
      </c>
      <c r="N7">
        <v>0</v>
      </c>
      <c r="Q7">
        <v>7.61</v>
      </c>
      <c r="R7">
        <v>33.200000000000003</v>
      </c>
      <c r="S7">
        <v>0</v>
      </c>
    </row>
    <row r="8" spans="1:19" x14ac:dyDescent="0.35">
      <c r="A8">
        <v>5.5</v>
      </c>
      <c r="C8" s="2">
        <v>12.9</v>
      </c>
      <c r="D8" s="2">
        <v>0</v>
      </c>
      <c r="E8" s="2">
        <v>8.6800000000000002E-2</v>
      </c>
      <c r="F8" s="2">
        <v>0</v>
      </c>
      <c r="G8" s="2">
        <v>7.28E-3</v>
      </c>
      <c r="H8" s="2">
        <v>87</v>
      </c>
      <c r="I8" s="2"/>
      <c r="K8">
        <v>12.9</v>
      </c>
      <c r="L8">
        <v>87</v>
      </c>
      <c r="M8">
        <v>0</v>
      </c>
      <c r="N8">
        <v>0</v>
      </c>
      <c r="Q8">
        <v>7.61</v>
      </c>
      <c r="R8">
        <v>33.4</v>
      </c>
      <c r="S8">
        <v>0</v>
      </c>
    </row>
    <row r="9" spans="1:19" x14ac:dyDescent="0.35">
      <c r="A9">
        <v>5.6</v>
      </c>
      <c r="C9" s="2">
        <v>10.7</v>
      </c>
      <c r="D9" s="2">
        <v>0</v>
      </c>
      <c r="E9" s="2">
        <v>9.0200000000000002E-2</v>
      </c>
      <c r="F9" s="2">
        <v>0</v>
      </c>
      <c r="G9" s="2">
        <v>9.0900000000000009E-3</v>
      </c>
      <c r="H9" s="2">
        <v>89.2</v>
      </c>
      <c r="I9" s="2"/>
      <c r="K9">
        <v>10.7</v>
      </c>
      <c r="L9">
        <v>89.2</v>
      </c>
      <c r="M9">
        <v>0</v>
      </c>
      <c r="N9">
        <v>0</v>
      </c>
      <c r="Q9">
        <v>7.61</v>
      </c>
      <c r="R9">
        <v>33.6</v>
      </c>
      <c r="S9">
        <v>0</v>
      </c>
    </row>
    <row r="10" spans="1:19" x14ac:dyDescent="0.35">
      <c r="A10">
        <v>5.7</v>
      </c>
      <c r="C10" s="2">
        <v>8.8000000000000007</v>
      </c>
      <c r="D10" s="2">
        <v>0</v>
      </c>
      <c r="E10" s="2">
        <v>9.3700000000000006E-2</v>
      </c>
      <c r="F10" s="2">
        <v>0</v>
      </c>
      <c r="G10" s="2">
        <v>1.12E-2</v>
      </c>
      <c r="H10" s="2">
        <v>91.1</v>
      </c>
      <c r="I10" s="2"/>
      <c r="K10">
        <v>8.8000000000000007</v>
      </c>
      <c r="L10">
        <v>91.1</v>
      </c>
      <c r="M10">
        <v>0</v>
      </c>
      <c r="N10">
        <v>0</v>
      </c>
      <c r="Q10">
        <v>7.61</v>
      </c>
      <c r="R10">
        <v>33.799999999999997</v>
      </c>
      <c r="S10">
        <v>0</v>
      </c>
    </row>
    <row r="11" spans="1:19" x14ac:dyDescent="0.35">
      <c r="A11">
        <v>5.8</v>
      </c>
      <c r="C11" s="2">
        <v>7.25</v>
      </c>
      <c r="D11" s="2">
        <v>0</v>
      </c>
      <c r="E11" s="2">
        <v>9.7199999999999995E-2</v>
      </c>
      <c r="F11" s="2">
        <v>0</v>
      </c>
      <c r="G11" s="2">
        <v>1.38E-2</v>
      </c>
      <c r="H11" s="2">
        <v>92.6</v>
      </c>
      <c r="I11" s="2"/>
      <c r="K11">
        <v>7.25</v>
      </c>
      <c r="L11">
        <v>92.6</v>
      </c>
      <c r="M11">
        <v>0</v>
      </c>
      <c r="N11">
        <v>0</v>
      </c>
      <c r="Q11">
        <v>7.62</v>
      </c>
      <c r="R11">
        <v>34</v>
      </c>
      <c r="S11">
        <v>0</v>
      </c>
    </row>
    <row r="12" spans="1:19" x14ac:dyDescent="0.35">
      <c r="A12">
        <v>5.9</v>
      </c>
      <c r="C12" s="2">
        <v>5.99</v>
      </c>
      <c r="D12" s="2">
        <v>0</v>
      </c>
      <c r="E12" s="2">
        <v>0.10100000000000001</v>
      </c>
      <c r="F12" s="2">
        <v>0</v>
      </c>
      <c r="G12" s="2">
        <v>1.67E-2</v>
      </c>
      <c r="H12" s="2">
        <v>93.9</v>
      </c>
      <c r="I12" s="2"/>
      <c r="K12">
        <v>5.99</v>
      </c>
      <c r="L12">
        <v>93.9</v>
      </c>
      <c r="M12">
        <v>0</v>
      </c>
      <c r="N12">
        <v>0</v>
      </c>
      <c r="Q12">
        <v>7.62</v>
      </c>
      <c r="R12">
        <v>34.1</v>
      </c>
      <c r="S12">
        <v>0</v>
      </c>
    </row>
    <row r="13" spans="1:19" x14ac:dyDescent="0.35">
      <c r="A13">
        <v>6</v>
      </c>
      <c r="C13" s="2">
        <v>4.96</v>
      </c>
      <c r="D13" s="2">
        <v>0</v>
      </c>
      <c r="E13" s="2">
        <v>0.105</v>
      </c>
      <c r="F13" s="2">
        <v>0</v>
      </c>
      <c r="G13" s="2">
        <v>0.02</v>
      </c>
      <c r="H13" s="2">
        <v>94.9</v>
      </c>
      <c r="I13" s="2"/>
      <c r="K13">
        <v>4.96</v>
      </c>
      <c r="L13">
        <v>94.9</v>
      </c>
      <c r="M13">
        <v>0</v>
      </c>
      <c r="N13">
        <v>0</v>
      </c>
      <c r="Q13">
        <v>7.62</v>
      </c>
      <c r="R13">
        <v>34.299999999999997</v>
      </c>
      <c r="S13">
        <v>0</v>
      </c>
    </row>
    <row r="14" spans="1:19" x14ac:dyDescent="0.35">
      <c r="A14">
        <v>6.1</v>
      </c>
      <c r="C14" s="2">
        <v>4.13</v>
      </c>
      <c r="D14" s="2">
        <v>0</v>
      </c>
      <c r="E14" s="2">
        <v>0.11</v>
      </c>
      <c r="F14" s="2">
        <v>1.16E-4</v>
      </c>
      <c r="G14" s="2">
        <v>2.3800000000000002E-2</v>
      </c>
      <c r="H14" s="2">
        <v>95.7</v>
      </c>
      <c r="I14" s="2"/>
      <c r="K14">
        <v>4.13</v>
      </c>
      <c r="L14">
        <v>95.7</v>
      </c>
      <c r="M14">
        <v>0</v>
      </c>
      <c r="N14">
        <v>0</v>
      </c>
      <c r="Q14">
        <v>7.62</v>
      </c>
      <c r="R14">
        <v>34.5</v>
      </c>
      <c r="S14">
        <v>0</v>
      </c>
    </row>
    <row r="15" spans="1:19" x14ac:dyDescent="0.35">
      <c r="A15">
        <v>6.2</v>
      </c>
      <c r="C15" s="2">
        <v>3.45</v>
      </c>
      <c r="D15" s="2">
        <v>0</v>
      </c>
      <c r="E15" s="2">
        <v>0.11600000000000001</v>
      </c>
      <c r="F15" s="2">
        <v>1.54E-4</v>
      </c>
      <c r="G15" s="2">
        <v>2.8199999999999999E-2</v>
      </c>
      <c r="H15" s="2">
        <v>96.4</v>
      </c>
      <c r="I15" s="2"/>
      <c r="K15">
        <v>3.45</v>
      </c>
      <c r="L15">
        <v>96.4</v>
      </c>
      <c r="M15">
        <v>0</v>
      </c>
      <c r="N15">
        <v>0</v>
      </c>
      <c r="Q15">
        <v>7.62</v>
      </c>
      <c r="R15">
        <v>34.700000000000003</v>
      </c>
      <c r="S15">
        <v>0</v>
      </c>
    </row>
    <row r="16" spans="1:19" x14ac:dyDescent="0.35">
      <c r="A16">
        <v>6.3</v>
      </c>
      <c r="C16" s="2">
        <v>2.91</v>
      </c>
      <c r="D16" s="2">
        <v>0</v>
      </c>
      <c r="E16" s="2">
        <v>0.123</v>
      </c>
      <c r="F16" s="2">
        <v>2.05E-4</v>
      </c>
      <c r="G16" s="2">
        <v>3.3099999999999997E-2</v>
      </c>
      <c r="H16" s="2">
        <v>96.9</v>
      </c>
      <c r="I16" s="2"/>
      <c r="K16">
        <v>2.91</v>
      </c>
      <c r="L16">
        <v>96.9</v>
      </c>
      <c r="M16">
        <v>0</v>
      </c>
      <c r="N16">
        <v>0</v>
      </c>
      <c r="Q16">
        <v>7.63</v>
      </c>
      <c r="R16">
        <v>34.9</v>
      </c>
      <c r="S16">
        <v>0</v>
      </c>
    </row>
    <row r="17" spans="1:19" x14ac:dyDescent="0.35">
      <c r="A17">
        <v>6.4</v>
      </c>
      <c r="C17" s="2">
        <v>2.48</v>
      </c>
      <c r="D17" s="2">
        <v>0</v>
      </c>
      <c r="E17" s="2">
        <v>0.13200000000000001</v>
      </c>
      <c r="F17" s="2">
        <v>2.7700000000000001E-4</v>
      </c>
      <c r="G17" s="2">
        <v>3.8800000000000001E-2</v>
      </c>
      <c r="H17" s="2">
        <v>97.3</v>
      </c>
      <c r="I17" s="2"/>
      <c r="K17">
        <v>2.48</v>
      </c>
      <c r="L17">
        <v>97.3</v>
      </c>
      <c r="M17">
        <v>0</v>
      </c>
      <c r="N17">
        <v>0</v>
      </c>
      <c r="Q17">
        <v>7.63</v>
      </c>
      <c r="R17">
        <v>35.1</v>
      </c>
      <c r="S17">
        <v>0</v>
      </c>
    </row>
    <row r="18" spans="1:19" x14ac:dyDescent="0.35">
      <c r="A18">
        <v>6.5</v>
      </c>
      <c r="C18" s="2">
        <v>2.13</v>
      </c>
      <c r="D18" s="2">
        <v>0</v>
      </c>
      <c r="E18" s="2">
        <v>0.14299999999999999</v>
      </c>
      <c r="F18" s="2">
        <v>3.77E-4</v>
      </c>
      <c r="G18" s="2">
        <v>4.5400000000000003E-2</v>
      </c>
      <c r="H18" s="2">
        <v>97.7</v>
      </c>
      <c r="I18" s="2"/>
      <c r="K18">
        <v>2.13</v>
      </c>
      <c r="L18">
        <v>97.7</v>
      </c>
      <c r="M18">
        <v>0</v>
      </c>
      <c r="N18">
        <v>0</v>
      </c>
      <c r="Q18">
        <v>7.63</v>
      </c>
      <c r="R18">
        <v>35.299999999999997</v>
      </c>
      <c r="S18">
        <v>0</v>
      </c>
    </row>
    <row r="19" spans="1:19" x14ac:dyDescent="0.35">
      <c r="A19">
        <v>6.6</v>
      </c>
      <c r="C19" s="2">
        <v>1.85</v>
      </c>
      <c r="D19" s="2">
        <v>0</v>
      </c>
      <c r="E19" s="2">
        <v>0.157</v>
      </c>
      <c r="F19" s="2">
        <v>5.1999999999999995E-4</v>
      </c>
      <c r="G19" s="2">
        <v>5.2999999999999999E-2</v>
      </c>
      <c r="H19" s="2">
        <v>97.9</v>
      </c>
      <c r="I19" s="2"/>
      <c r="K19">
        <v>1.85</v>
      </c>
      <c r="L19">
        <v>97.9</v>
      </c>
      <c r="M19">
        <v>0</v>
      </c>
      <c r="N19">
        <v>0</v>
      </c>
      <c r="Q19">
        <v>7.63</v>
      </c>
      <c r="R19">
        <v>35.4</v>
      </c>
      <c r="S19">
        <v>0</v>
      </c>
    </row>
    <row r="20" spans="1:19" x14ac:dyDescent="0.35">
      <c r="A20">
        <v>6.7</v>
      </c>
      <c r="C20" s="2">
        <v>1.63</v>
      </c>
      <c r="D20" s="2">
        <v>0</v>
      </c>
      <c r="E20" s="2">
        <v>0.17399999999999999</v>
      </c>
      <c r="F20" s="2">
        <v>7.2599999999999997E-4</v>
      </c>
      <c r="G20" s="2">
        <v>6.2100000000000002E-2</v>
      </c>
      <c r="H20" s="2">
        <v>98.1</v>
      </c>
      <c r="I20" s="2"/>
      <c r="K20">
        <v>1.63</v>
      </c>
      <c r="L20">
        <v>98.1</v>
      </c>
      <c r="M20">
        <v>0</v>
      </c>
      <c r="N20">
        <v>0</v>
      </c>
      <c r="Q20">
        <v>7.63</v>
      </c>
      <c r="R20">
        <v>35.6</v>
      </c>
      <c r="S20">
        <v>0</v>
      </c>
    </row>
    <row r="21" spans="1:19" x14ac:dyDescent="0.35">
      <c r="A21">
        <v>6.8</v>
      </c>
      <c r="C21" s="2">
        <v>1.45</v>
      </c>
      <c r="D21" s="2">
        <v>0</v>
      </c>
      <c r="E21" s="2">
        <v>0.19500000000000001</v>
      </c>
      <c r="F21" s="2">
        <v>1.0300000000000001E-3</v>
      </c>
      <c r="G21" s="2">
        <v>7.2999999999999995E-2</v>
      </c>
      <c r="H21" s="2">
        <v>98.3</v>
      </c>
      <c r="I21" s="2"/>
      <c r="K21">
        <v>1.45</v>
      </c>
      <c r="L21">
        <v>98.3</v>
      </c>
      <c r="M21">
        <v>0</v>
      </c>
      <c r="N21">
        <v>0</v>
      </c>
      <c r="Q21">
        <v>7.64</v>
      </c>
      <c r="R21">
        <v>35.799999999999997</v>
      </c>
      <c r="S21">
        <v>0</v>
      </c>
    </row>
    <row r="22" spans="1:19" x14ac:dyDescent="0.35">
      <c r="A22">
        <v>6.9</v>
      </c>
      <c r="C22" s="2">
        <v>1.31</v>
      </c>
      <c r="D22" s="2">
        <v>0</v>
      </c>
      <c r="E22" s="2">
        <v>0.222</v>
      </c>
      <c r="F22" s="2">
        <v>1.47E-3</v>
      </c>
      <c r="G22" s="2">
        <v>8.6199999999999999E-2</v>
      </c>
      <c r="H22" s="2">
        <v>98.4</v>
      </c>
      <c r="I22" s="2"/>
      <c r="K22">
        <v>1.31</v>
      </c>
      <c r="L22">
        <v>98.4</v>
      </c>
      <c r="M22">
        <v>0</v>
      </c>
      <c r="N22">
        <v>0</v>
      </c>
      <c r="Q22">
        <v>7.64</v>
      </c>
      <c r="R22">
        <v>36</v>
      </c>
      <c r="S22">
        <v>0</v>
      </c>
    </row>
    <row r="23" spans="1:19" x14ac:dyDescent="0.35">
      <c r="A23">
        <v>7</v>
      </c>
      <c r="C23" s="2">
        <v>1.2</v>
      </c>
      <c r="D23" s="2">
        <v>0</v>
      </c>
      <c r="E23" s="2">
        <v>0.255</v>
      </c>
      <c r="F23" s="2">
        <v>2.1299999999999999E-3</v>
      </c>
      <c r="G23" s="2">
        <v>0.10199999999999999</v>
      </c>
      <c r="H23" s="2">
        <v>98.4</v>
      </c>
      <c r="I23" s="2"/>
      <c r="K23">
        <v>1.2</v>
      </c>
      <c r="L23">
        <v>98.4</v>
      </c>
      <c r="M23">
        <v>0</v>
      </c>
      <c r="N23">
        <v>0</v>
      </c>
      <c r="Q23">
        <v>7.64</v>
      </c>
      <c r="R23">
        <v>36.200000000000003</v>
      </c>
      <c r="S23">
        <v>0</v>
      </c>
    </row>
    <row r="24" spans="1:19" x14ac:dyDescent="0.35">
      <c r="A24">
        <v>7.1</v>
      </c>
      <c r="C24" s="2">
        <v>1.1100000000000001</v>
      </c>
      <c r="D24" s="2">
        <v>0</v>
      </c>
      <c r="E24" s="2">
        <v>0.29699999999999999</v>
      </c>
      <c r="F24" s="2">
        <v>3.1199999999999999E-3</v>
      </c>
      <c r="G24" s="2">
        <v>0.122</v>
      </c>
      <c r="H24" s="2">
        <v>98.5</v>
      </c>
      <c r="I24" s="2"/>
      <c r="K24">
        <v>1.1100000000000001</v>
      </c>
      <c r="L24">
        <v>98.5</v>
      </c>
      <c r="M24">
        <v>0</v>
      </c>
      <c r="N24">
        <v>0</v>
      </c>
      <c r="Q24">
        <v>7.64</v>
      </c>
      <c r="R24">
        <v>36.4</v>
      </c>
      <c r="S24">
        <v>0</v>
      </c>
    </row>
    <row r="25" spans="1:19" x14ac:dyDescent="0.35">
      <c r="A25">
        <v>7.2</v>
      </c>
      <c r="C25" s="2">
        <v>1.04</v>
      </c>
      <c r="D25" s="2">
        <v>0</v>
      </c>
      <c r="E25" s="2">
        <v>0.35</v>
      </c>
      <c r="F25" s="2">
        <v>4.62E-3</v>
      </c>
      <c r="G25" s="2">
        <v>0.14699999999999999</v>
      </c>
      <c r="H25" s="2">
        <v>98.5</v>
      </c>
      <c r="I25" s="2"/>
      <c r="K25">
        <v>1.04</v>
      </c>
      <c r="L25">
        <v>98.5</v>
      </c>
      <c r="M25">
        <v>0</v>
      </c>
      <c r="N25">
        <v>0</v>
      </c>
      <c r="Q25">
        <v>7.64</v>
      </c>
      <c r="R25">
        <v>36.5</v>
      </c>
      <c r="S25">
        <v>0</v>
      </c>
    </row>
    <row r="26" spans="1:19" x14ac:dyDescent="0.35">
      <c r="A26">
        <v>7.3000000000000007</v>
      </c>
      <c r="C26" s="2">
        <v>0.98199999999999998</v>
      </c>
      <c r="D26" s="2">
        <v>0</v>
      </c>
      <c r="E26" s="2">
        <v>0.41599999999999998</v>
      </c>
      <c r="F26" s="2">
        <v>6.9199999999999999E-3</v>
      </c>
      <c r="G26" s="2">
        <v>0.17799999999999999</v>
      </c>
      <c r="H26" s="2">
        <v>98.4</v>
      </c>
      <c r="I26" s="2"/>
      <c r="K26">
        <v>0.98199999999999998</v>
      </c>
      <c r="L26">
        <v>98.4</v>
      </c>
      <c r="M26">
        <v>0</v>
      </c>
      <c r="N26">
        <v>0</v>
      </c>
      <c r="Q26">
        <v>7.65</v>
      </c>
      <c r="R26">
        <v>36.700000000000003</v>
      </c>
      <c r="S26">
        <v>0</v>
      </c>
    </row>
    <row r="27" spans="1:19" x14ac:dyDescent="0.35">
      <c r="A27">
        <v>7.4</v>
      </c>
      <c r="C27" s="2">
        <v>0.93600000000000005</v>
      </c>
      <c r="D27" s="2">
        <v>0</v>
      </c>
      <c r="E27" s="2">
        <v>0.5</v>
      </c>
      <c r="F27" s="2">
        <v>1.0500000000000001E-2</v>
      </c>
      <c r="G27" s="2">
        <v>0.216</v>
      </c>
      <c r="H27" s="2">
        <v>98.3</v>
      </c>
      <c r="I27" s="2"/>
      <c r="K27">
        <v>0.83699999999999997</v>
      </c>
      <c r="L27">
        <v>87.9</v>
      </c>
      <c r="M27">
        <v>0</v>
      </c>
      <c r="N27">
        <v>10.6</v>
      </c>
      <c r="Q27">
        <v>7.65</v>
      </c>
      <c r="R27">
        <v>36.9</v>
      </c>
      <c r="S27">
        <v>0</v>
      </c>
    </row>
    <row r="28" spans="1:19" x14ac:dyDescent="0.35">
      <c r="A28">
        <v>7.5</v>
      </c>
      <c r="C28" s="2">
        <v>0.89900000000000002</v>
      </c>
      <c r="D28" s="2">
        <v>0</v>
      </c>
      <c r="E28" s="2">
        <v>0.60399999999999998</v>
      </c>
      <c r="F28" s="2">
        <v>1.5900000000000001E-2</v>
      </c>
      <c r="G28" s="2">
        <v>0.26400000000000001</v>
      </c>
      <c r="H28" s="2">
        <v>98.2</v>
      </c>
      <c r="I28" s="2"/>
      <c r="K28">
        <v>0.69899999999999995</v>
      </c>
      <c r="L28">
        <v>76.400000000000006</v>
      </c>
      <c r="M28">
        <v>0</v>
      </c>
      <c r="N28">
        <v>22.2</v>
      </c>
      <c r="Q28">
        <v>7.65</v>
      </c>
      <c r="R28">
        <v>37.1</v>
      </c>
      <c r="S28">
        <v>0</v>
      </c>
    </row>
    <row r="29" spans="1:19" x14ac:dyDescent="0.35">
      <c r="A29">
        <v>7.6</v>
      </c>
      <c r="C29" s="2">
        <v>0.86899999999999999</v>
      </c>
      <c r="D29" s="2">
        <v>0</v>
      </c>
      <c r="E29" s="2">
        <v>0.73499999999999999</v>
      </c>
      <c r="F29" s="2">
        <v>2.4400000000000002E-2</v>
      </c>
      <c r="G29" s="2">
        <v>0.32400000000000001</v>
      </c>
      <c r="H29" s="2">
        <v>98</v>
      </c>
      <c r="I29" s="2"/>
      <c r="K29">
        <v>0.58699999999999997</v>
      </c>
      <c r="L29">
        <v>66.2</v>
      </c>
      <c r="M29">
        <v>0</v>
      </c>
      <c r="N29">
        <v>32.4</v>
      </c>
      <c r="Q29">
        <v>7.65</v>
      </c>
      <c r="R29">
        <v>37.299999999999997</v>
      </c>
      <c r="S29">
        <v>0</v>
      </c>
    </row>
    <row r="30" spans="1:19" x14ac:dyDescent="0.35">
      <c r="A30">
        <v>7.7</v>
      </c>
      <c r="C30" s="2">
        <v>0.84499999999999997</v>
      </c>
      <c r="D30" s="2">
        <v>0</v>
      </c>
      <c r="E30" s="2">
        <v>0.89900000000000002</v>
      </c>
      <c r="F30" s="2">
        <v>3.7600000000000001E-2</v>
      </c>
      <c r="G30" s="2">
        <v>0.39800000000000002</v>
      </c>
      <c r="H30" s="2">
        <v>97.8</v>
      </c>
      <c r="I30" s="2"/>
      <c r="K30">
        <v>0.46</v>
      </c>
      <c r="L30">
        <v>53.3</v>
      </c>
      <c r="M30">
        <v>45.5</v>
      </c>
      <c r="N30">
        <v>0</v>
      </c>
      <c r="Q30">
        <v>7.65</v>
      </c>
      <c r="R30">
        <v>37.4</v>
      </c>
      <c r="S30">
        <v>0</v>
      </c>
    </row>
    <row r="31" spans="1:19" x14ac:dyDescent="0.35">
      <c r="A31">
        <v>7.8000000000000007</v>
      </c>
      <c r="C31" s="2">
        <v>0.82399999999999995</v>
      </c>
      <c r="D31" s="2">
        <v>1.0399999999999999E-4</v>
      </c>
      <c r="E31" s="2">
        <v>1.1100000000000001</v>
      </c>
      <c r="F31" s="2">
        <v>5.8099999999999999E-2</v>
      </c>
      <c r="G31" s="2">
        <v>0.49099999999999999</v>
      </c>
      <c r="H31" s="2">
        <v>97.5</v>
      </c>
      <c r="I31" s="2"/>
      <c r="K31">
        <v>0.29099999999999998</v>
      </c>
      <c r="L31">
        <v>34.4</v>
      </c>
      <c r="M31">
        <v>64.7</v>
      </c>
      <c r="N31">
        <v>0</v>
      </c>
      <c r="Q31">
        <v>7.66</v>
      </c>
      <c r="R31">
        <v>37.6</v>
      </c>
      <c r="S31">
        <v>0</v>
      </c>
    </row>
    <row r="32" spans="1:19" x14ac:dyDescent="0.35">
      <c r="A32">
        <v>7.9</v>
      </c>
      <c r="C32" s="2">
        <v>0.80700000000000005</v>
      </c>
      <c r="D32" s="2">
        <v>2.04E-4</v>
      </c>
      <c r="E32" s="2">
        <v>1.36</v>
      </c>
      <c r="F32" s="2">
        <v>9.01E-2</v>
      </c>
      <c r="G32" s="2">
        <v>0.60599999999999998</v>
      </c>
      <c r="H32" s="2">
        <v>97.1</v>
      </c>
      <c r="I32" s="2"/>
      <c r="K32">
        <v>0.183</v>
      </c>
      <c r="L32">
        <v>22.1</v>
      </c>
      <c r="M32">
        <v>77.3</v>
      </c>
      <c r="N32">
        <v>0</v>
      </c>
      <c r="Q32">
        <v>7.66</v>
      </c>
      <c r="R32">
        <v>37.799999999999997</v>
      </c>
      <c r="S32">
        <v>0</v>
      </c>
    </row>
    <row r="33" spans="1:19" x14ac:dyDescent="0.35">
      <c r="A33">
        <v>8</v>
      </c>
      <c r="C33" s="2">
        <v>0.79200000000000004</v>
      </c>
      <c r="D33" s="2">
        <v>3.9899999999999999E-4</v>
      </c>
      <c r="E33" s="2">
        <v>1.68</v>
      </c>
      <c r="F33" s="2">
        <v>0.14000000000000001</v>
      </c>
      <c r="G33" s="2">
        <v>0.749</v>
      </c>
      <c r="H33" s="2">
        <v>96.6</v>
      </c>
      <c r="I33" s="2"/>
      <c r="K33">
        <v>0.11600000000000001</v>
      </c>
      <c r="L33">
        <v>14.1</v>
      </c>
      <c r="M33">
        <v>85.4</v>
      </c>
      <c r="N33">
        <v>0</v>
      </c>
      <c r="Q33">
        <v>7.66</v>
      </c>
      <c r="R33">
        <v>38</v>
      </c>
      <c r="S33">
        <v>0</v>
      </c>
    </row>
    <row r="34" spans="1:19" x14ac:dyDescent="0.35">
      <c r="A34">
        <v>8.1</v>
      </c>
      <c r="C34" s="2">
        <v>0.77800000000000002</v>
      </c>
      <c r="D34" s="2">
        <v>7.8200000000000003E-4</v>
      </c>
      <c r="E34" s="2">
        <v>2.08</v>
      </c>
      <c r="F34" s="2">
        <v>0.218</v>
      </c>
      <c r="G34" s="2">
        <v>0.92500000000000004</v>
      </c>
      <c r="H34" s="2">
        <v>96</v>
      </c>
      <c r="I34" s="2"/>
      <c r="K34">
        <v>7.2999999999999995E-2</v>
      </c>
      <c r="L34">
        <v>9.01</v>
      </c>
      <c r="M34">
        <v>90.6</v>
      </c>
      <c r="N34">
        <v>0</v>
      </c>
      <c r="Q34">
        <v>7.66</v>
      </c>
      <c r="R34">
        <v>38.1</v>
      </c>
      <c r="S34">
        <v>0</v>
      </c>
    </row>
    <row r="35" spans="1:19" x14ac:dyDescent="0.35">
      <c r="A35">
        <v>8.1999999999999993</v>
      </c>
      <c r="C35" s="2">
        <v>0.76400000000000001</v>
      </c>
      <c r="D35" s="2">
        <v>1.5299999999999999E-3</v>
      </c>
      <c r="E35" s="2">
        <v>2.57</v>
      </c>
      <c r="F35" s="2">
        <v>0.34</v>
      </c>
      <c r="G35" s="2">
        <v>1.1399999999999999</v>
      </c>
      <c r="H35" s="2">
        <v>95.1</v>
      </c>
      <c r="I35" s="2"/>
      <c r="K35">
        <v>4.5999999999999999E-2</v>
      </c>
      <c r="L35">
        <v>5.73</v>
      </c>
      <c r="M35">
        <v>94</v>
      </c>
      <c r="N35">
        <v>0</v>
      </c>
      <c r="Q35">
        <v>7.66</v>
      </c>
      <c r="R35">
        <v>38.299999999999997</v>
      </c>
      <c r="S35">
        <v>0</v>
      </c>
    </row>
    <row r="36" spans="1:19" x14ac:dyDescent="0.35">
      <c r="A36">
        <v>8.3000000000000007</v>
      </c>
      <c r="C36" s="2">
        <v>0.75</v>
      </c>
      <c r="D36" s="2">
        <v>3.0000000000000001E-3</v>
      </c>
      <c r="E36" s="2">
        <v>3.18</v>
      </c>
      <c r="F36" s="2">
        <v>0.52900000000000003</v>
      </c>
      <c r="G36" s="2">
        <v>1.4</v>
      </c>
      <c r="H36" s="2">
        <v>94.1</v>
      </c>
      <c r="I36" s="2"/>
      <c r="K36">
        <v>2.9100000000000001E-2</v>
      </c>
      <c r="L36">
        <v>3.64</v>
      </c>
      <c r="M36">
        <v>96.1</v>
      </c>
      <c r="N36">
        <v>0</v>
      </c>
      <c r="Q36">
        <v>7.67</v>
      </c>
      <c r="R36">
        <v>38.5</v>
      </c>
      <c r="S36">
        <v>0</v>
      </c>
    </row>
    <row r="37" spans="1:19" x14ac:dyDescent="0.35">
      <c r="A37">
        <v>8.4</v>
      </c>
      <c r="C37" s="2">
        <v>0.73499999999999999</v>
      </c>
      <c r="D37" s="2">
        <v>5.8700000000000002E-3</v>
      </c>
      <c r="E37" s="2">
        <v>3.92</v>
      </c>
      <c r="F37" s="2">
        <v>0.82099999999999995</v>
      </c>
      <c r="G37" s="2">
        <v>1.72</v>
      </c>
      <c r="H37" s="2">
        <v>92.7</v>
      </c>
      <c r="I37" s="2"/>
      <c r="K37">
        <v>1.83E-2</v>
      </c>
      <c r="L37">
        <v>2.31</v>
      </c>
      <c r="M37">
        <v>97.5</v>
      </c>
      <c r="N37">
        <v>0</v>
      </c>
      <c r="Q37">
        <v>7.67</v>
      </c>
      <c r="R37">
        <v>38.700000000000003</v>
      </c>
      <c r="S37">
        <v>0</v>
      </c>
    </row>
    <row r="38" spans="1:19" x14ac:dyDescent="0.35">
      <c r="A38">
        <v>8.5</v>
      </c>
      <c r="C38" s="2">
        <v>0.71799999999999997</v>
      </c>
      <c r="D38" s="2">
        <v>1.14E-2</v>
      </c>
      <c r="E38" s="2">
        <v>4.82</v>
      </c>
      <c r="F38" s="2">
        <v>1.27</v>
      </c>
      <c r="G38" s="2">
        <v>2.1</v>
      </c>
      <c r="H38" s="2">
        <v>90.9</v>
      </c>
      <c r="I38" s="2"/>
      <c r="K38">
        <v>1.1599999999999999E-2</v>
      </c>
      <c r="L38">
        <v>1.47</v>
      </c>
      <c r="M38">
        <v>98.4</v>
      </c>
      <c r="N38">
        <v>0</v>
      </c>
      <c r="Q38">
        <v>7.67</v>
      </c>
      <c r="R38">
        <v>38.799999999999997</v>
      </c>
      <c r="S38">
        <v>0</v>
      </c>
    </row>
    <row r="39" spans="1:19" x14ac:dyDescent="0.35">
      <c r="A39">
        <v>8.6</v>
      </c>
      <c r="C39" s="2">
        <v>0.69699999999999995</v>
      </c>
      <c r="D39" s="2">
        <v>2.2200000000000001E-2</v>
      </c>
      <c r="E39" s="2">
        <v>5.9</v>
      </c>
      <c r="F39" s="2">
        <v>1.96</v>
      </c>
      <c r="G39" s="2">
        <v>2.54</v>
      </c>
      <c r="H39" s="2">
        <v>88.7</v>
      </c>
      <c r="I39" s="2"/>
      <c r="K39">
        <v>7.3000000000000001E-3</v>
      </c>
      <c r="L39">
        <v>0.92800000000000005</v>
      </c>
      <c r="M39">
        <v>99</v>
      </c>
      <c r="N39">
        <v>0</v>
      </c>
      <c r="Q39">
        <v>7.67</v>
      </c>
      <c r="R39">
        <v>39</v>
      </c>
      <c r="S39">
        <v>0</v>
      </c>
    </row>
    <row r="40" spans="1:19" x14ac:dyDescent="0.35">
      <c r="A40">
        <v>8.6999999999999993</v>
      </c>
      <c r="C40" s="2">
        <v>0.67300000000000004</v>
      </c>
      <c r="D40" s="2">
        <v>4.2700000000000002E-2</v>
      </c>
      <c r="E40" s="2">
        <v>7.16</v>
      </c>
      <c r="F40" s="2">
        <v>2.99</v>
      </c>
      <c r="G40" s="2">
        <v>3.04</v>
      </c>
      <c r="H40" s="2">
        <v>85.7</v>
      </c>
      <c r="I40" s="2"/>
      <c r="K40">
        <v>4.5999999999999999E-3</v>
      </c>
      <c r="L40">
        <v>0.58699999999999997</v>
      </c>
      <c r="M40">
        <v>99.3</v>
      </c>
      <c r="N40">
        <v>0</v>
      </c>
      <c r="Q40">
        <v>7.67</v>
      </c>
      <c r="R40">
        <v>39.200000000000003</v>
      </c>
      <c r="S40">
        <v>0</v>
      </c>
    </row>
    <row r="41" spans="1:19" x14ac:dyDescent="0.35">
      <c r="A41">
        <v>8.8000000000000007</v>
      </c>
      <c r="C41" s="2">
        <v>0.64200000000000002</v>
      </c>
      <c r="D41" s="2">
        <v>8.14E-2</v>
      </c>
      <c r="E41" s="2">
        <v>8.61</v>
      </c>
      <c r="F41" s="2">
        <v>4.53</v>
      </c>
      <c r="G41" s="2">
        <v>3.59</v>
      </c>
      <c r="H41" s="2">
        <v>82</v>
      </c>
      <c r="I41" s="2"/>
      <c r="K41">
        <v>2.9099999999999998E-3</v>
      </c>
      <c r="L41">
        <v>0.371</v>
      </c>
      <c r="M41">
        <v>99.5</v>
      </c>
      <c r="N41">
        <v>0</v>
      </c>
      <c r="Q41">
        <v>7.68</v>
      </c>
      <c r="R41">
        <v>0</v>
      </c>
      <c r="S41">
        <v>39.5</v>
      </c>
    </row>
    <row r="42" spans="1:19" x14ac:dyDescent="0.35">
      <c r="A42">
        <v>8.9</v>
      </c>
      <c r="C42" s="2">
        <v>0.60499999999999998</v>
      </c>
      <c r="D42" s="2">
        <v>0.153</v>
      </c>
      <c r="E42" s="2">
        <v>10.199999999999999</v>
      </c>
      <c r="F42" s="2">
        <v>6.76</v>
      </c>
      <c r="G42" s="2">
        <v>4.16</v>
      </c>
      <c r="H42" s="2">
        <v>77.400000000000006</v>
      </c>
      <c r="I42" s="2"/>
      <c r="K42">
        <v>1.83E-3</v>
      </c>
      <c r="L42">
        <v>0.23400000000000001</v>
      </c>
      <c r="M42">
        <v>99.7</v>
      </c>
      <c r="N42">
        <v>0</v>
      </c>
      <c r="Q42">
        <v>7.68</v>
      </c>
      <c r="R42">
        <v>0</v>
      </c>
      <c r="S42">
        <v>40</v>
      </c>
    </row>
    <row r="43" spans="1:19" x14ac:dyDescent="0.35">
      <c r="A43">
        <v>9</v>
      </c>
      <c r="C43" s="2">
        <v>0.56000000000000005</v>
      </c>
      <c r="D43" s="2">
        <v>0.28199999999999997</v>
      </c>
      <c r="E43" s="2">
        <v>11.9</v>
      </c>
      <c r="F43" s="2">
        <v>9.91</v>
      </c>
      <c r="G43" s="2">
        <v>4.71</v>
      </c>
      <c r="H43" s="2">
        <v>71.7</v>
      </c>
      <c r="I43" s="2"/>
      <c r="K43">
        <v>1.16E-3</v>
      </c>
      <c r="L43">
        <v>0.14799999999999999</v>
      </c>
      <c r="M43">
        <v>99.8</v>
      </c>
      <c r="N43">
        <v>0</v>
      </c>
      <c r="Q43">
        <v>7.68</v>
      </c>
      <c r="R43">
        <v>0</v>
      </c>
      <c r="S43">
        <v>40.5</v>
      </c>
    </row>
    <row r="44" spans="1:19" x14ac:dyDescent="0.35">
      <c r="A44">
        <v>9.1000000000000014</v>
      </c>
      <c r="C44" s="2">
        <v>0.50600000000000001</v>
      </c>
      <c r="D44" s="2">
        <v>0.50900000000000001</v>
      </c>
      <c r="E44" s="2">
        <v>13.5</v>
      </c>
      <c r="F44" s="2">
        <v>14.2</v>
      </c>
      <c r="G44" s="2">
        <v>5.18</v>
      </c>
      <c r="H44" s="2">
        <v>64.8</v>
      </c>
      <c r="I44" s="2"/>
      <c r="K44">
        <v>7.2999999999999996E-4</v>
      </c>
      <c r="L44">
        <v>9.35E-2</v>
      </c>
      <c r="M44">
        <v>99.9</v>
      </c>
      <c r="N44">
        <v>0</v>
      </c>
      <c r="Q44">
        <v>7.68</v>
      </c>
      <c r="R44">
        <v>0</v>
      </c>
      <c r="S44">
        <v>41</v>
      </c>
    </row>
    <row r="45" spans="1:19" x14ac:dyDescent="0.35">
      <c r="A45">
        <v>9.1999999999999993</v>
      </c>
      <c r="C45" s="2">
        <v>0.44400000000000001</v>
      </c>
      <c r="D45" s="2">
        <v>0.89200000000000002</v>
      </c>
      <c r="E45" s="2">
        <v>15</v>
      </c>
      <c r="F45" s="2">
        <v>19.8</v>
      </c>
      <c r="G45" s="2">
        <v>5.5</v>
      </c>
      <c r="H45" s="2">
        <v>56.9</v>
      </c>
      <c r="I45" s="2"/>
      <c r="K45">
        <v>4.6000000000000001E-4</v>
      </c>
      <c r="L45">
        <v>5.8999999999999997E-2</v>
      </c>
      <c r="M45">
        <v>99.9</v>
      </c>
      <c r="N45">
        <v>0</v>
      </c>
      <c r="Q45">
        <v>7.68</v>
      </c>
      <c r="R45">
        <v>0</v>
      </c>
      <c r="S45">
        <v>41.6</v>
      </c>
    </row>
    <row r="46" spans="1:19" x14ac:dyDescent="0.35">
      <c r="A46">
        <v>9.3000000000000007</v>
      </c>
      <c r="C46" s="2">
        <v>0.377</v>
      </c>
      <c r="D46" s="2">
        <v>1.51</v>
      </c>
      <c r="E46" s="2">
        <v>16</v>
      </c>
      <c r="F46" s="2">
        <v>26.5</v>
      </c>
      <c r="G46" s="2">
        <v>5.58</v>
      </c>
      <c r="H46" s="2">
        <v>48.2</v>
      </c>
      <c r="I46" s="2"/>
      <c r="K46">
        <v>2.9100000000000003E-4</v>
      </c>
      <c r="L46">
        <v>3.7199999999999997E-2</v>
      </c>
      <c r="M46">
        <v>99.9</v>
      </c>
      <c r="N46">
        <v>0</v>
      </c>
      <c r="Q46">
        <v>7.69</v>
      </c>
      <c r="R46">
        <v>0</v>
      </c>
      <c r="S46">
        <v>42.1</v>
      </c>
    </row>
    <row r="47" spans="1:19" x14ac:dyDescent="0.35">
      <c r="A47">
        <v>9.4</v>
      </c>
      <c r="C47" s="2">
        <v>0.307</v>
      </c>
      <c r="D47" s="2">
        <v>2.4500000000000002</v>
      </c>
      <c r="E47" s="2">
        <v>16.399999999999999</v>
      </c>
      <c r="F47" s="2">
        <v>34.299999999999997</v>
      </c>
      <c r="G47" s="2">
        <v>5.4</v>
      </c>
      <c r="H47" s="2">
        <v>39.299999999999997</v>
      </c>
      <c r="I47" s="2"/>
      <c r="K47">
        <v>1.83E-4</v>
      </c>
      <c r="L47">
        <v>2.35E-2</v>
      </c>
      <c r="M47">
        <v>99.9</v>
      </c>
      <c r="N47">
        <v>0</v>
      </c>
      <c r="Q47">
        <v>7.69</v>
      </c>
      <c r="R47">
        <v>0</v>
      </c>
      <c r="S47">
        <v>42.6</v>
      </c>
    </row>
    <row r="48" spans="1:19" x14ac:dyDescent="0.35">
      <c r="A48">
        <v>9.5</v>
      </c>
      <c r="C48" s="2">
        <v>0.23899999999999999</v>
      </c>
      <c r="D48" s="2">
        <v>3.82</v>
      </c>
      <c r="E48" s="2">
        <v>16.100000000000001</v>
      </c>
      <c r="F48" s="2">
        <v>42.4</v>
      </c>
      <c r="G48" s="2">
        <v>4.9400000000000004</v>
      </c>
      <c r="H48" s="2">
        <v>30.6</v>
      </c>
      <c r="I48" s="2"/>
      <c r="K48">
        <v>1.16E-4</v>
      </c>
      <c r="L48">
        <v>1.4800000000000001E-2</v>
      </c>
      <c r="M48">
        <v>100</v>
      </c>
      <c r="N48">
        <v>0</v>
      </c>
      <c r="Q48">
        <v>7.69</v>
      </c>
      <c r="R48">
        <v>0</v>
      </c>
      <c r="S48">
        <v>43.1</v>
      </c>
    </row>
    <row r="49" spans="1:19" x14ac:dyDescent="0.35">
      <c r="A49">
        <v>9.6000000000000014</v>
      </c>
      <c r="C49" s="2">
        <v>0.17899999999999999</v>
      </c>
      <c r="D49" s="2">
        <v>5.68</v>
      </c>
      <c r="E49" s="2">
        <v>15.1</v>
      </c>
      <c r="F49" s="2">
        <v>50.1</v>
      </c>
      <c r="G49" s="2">
        <v>4.28</v>
      </c>
      <c r="H49" s="2">
        <v>22.8</v>
      </c>
      <c r="I49" s="2"/>
      <c r="K49">
        <v>0</v>
      </c>
      <c r="L49">
        <v>9.3100000000000006E-3</v>
      </c>
      <c r="M49">
        <v>100</v>
      </c>
      <c r="N49">
        <v>0</v>
      </c>
      <c r="Q49">
        <v>7.69</v>
      </c>
      <c r="R49">
        <v>0</v>
      </c>
      <c r="S49">
        <v>43.6</v>
      </c>
    </row>
    <row r="50" spans="1:19" x14ac:dyDescent="0.35">
      <c r="A50">
        <v>9.6999999999999993</v>
      </c>
      <c r="C50" s="2">
        <v>0.128</v>
      </c>
      <c r="D50" s="2">
        <v>8.11</v>
      </c>
      <c r="E50" s="2">
        <v>13.6</v>
      </c>
      <c r="F50" s="2">
        <v>56.8</v>
      </c>
      <c r="G50" s="2">
        <v>3.51</v>
      </c>
      <c r="H50" s="2">
        <v>16.3</v>
      </c>
      <c r="I50" s="2"/>
      <c r="K50">
        <v>0</v>
      </c>
      <c r="L50">
        <v>5.8599999999999998E-3</v>
      </c>
      <c r="M50">
        <v>100</v>
      </c>
      <c r="N50">
        <v>0</v>
      </c>
      <c r="Q50">
        <v>7.69</v>
      </c>
      <c r="R50">
        <v>0</v>
      </c>
      <c r="S50">
        <v>44</v>
      </c>
    </row>
    <row r="51" spans="1:19" x14ac:dyDescent="0.35">
      <c r="A51">
        <v>9.8000000000000007</v>
      </c>
      <c r="C51" s="2">
        <v>8.7800000000000003E-2</v>
      </c>
      <c r="D51" s="2">
        <v>11.1</v>
      </c>
      <c r="E51" s="2">
        <v>11.8</v>
      </c>
      <c r="F51" s="2">
        <v>61.9</v>
      </c>
      <c r="G51" s="2">
        <v>2.73</v>
      </c>
      <c r="H51" s="2">
        <v>11.1</v>
      </c>
      <c r="I51" s="2"/>
      <c r="K51">
        <v>0</v>
      </c>
      <c r="L51">
        <v>3.6900000000000001E-3</v>
      </c>
      <c r="M51">
        <v>100</v>
      </c>
      <c r="N51">
        <v>0</v>
      </c>
      <c r="Q51">
        <v>7.7</v>
      </c>
      <c r="R51">
        <v>0</v>
      </c>
      <c r="S51">
        <v>44.5</v>
      </c>
    </row>
    <row r="52" spans="1:19" x14ac:dyDescent="0.35">
      <c r="A52">
        <v>9.9</v>
      </c>
      <c r="C52" s="2">
        <v>5.8200000000000002E-2</v>
      </c>
      <c r="D52" s="2">
        <v>14.7</v>
      </c>
      <c r="E52" s="2">
        <v>9.83</v>
      </c>
      <c r="F52" s="2">
        <v>65.099999999999994</v>
      </c>
      <c r="G52" s="2">
        <v>2.02</v>
      </c>
      <c r="H52" s="2">
        <v>7.36</v>
      </c>
      <c r="I52" s="2"/>
      <c r="K52">
        <v>0</v>
      </c>
      <c r="L52">
        <v>2.32E-3</v>
      </c>
      <c r="M52">
        <v>100</v>
      </c>
      <c r="N52">
        <v>0</v>
      </c>
      <c r="Q52">
        <v>7.7</v>
      </c>
      <c r="R52">
        <v>0</v>
      </c>
      <c r="S52">
        <v>45</v>
      </c>
    </row>
    <row r="53" spans="1:19" x14ac:dyDescent="0.35">
      <c r="A53">
        <v>10</v>
      </c>
      <c r="C53" s="2">
        <v>3.7400000000000003E-2</v>
      </c>
      <c r="D53" s="2">
        <v>18.899999999999999</v>
      </c>
      <c r="E53" s="2">
        <v>7.96</v>
      </c>
      <c r="F53" s="2">
        <v>66.3</v>
      </c>
      <c r="G53" s="2">
        <v>1.43</v>
      </c>
      <c r="H53" s="2">
        <v>4.71</v>
      </c>
      <c r="I53" s="2"/>
      <c r="K53">
        <v>0</v>
      </c>
      <c r="L53">
        <v>1.4499999999999999E-3</v>
      </c>
      <c r="M53">
        <v>100</v>
      </c>
      <c r="N53">
        <v>0</v>
      </c>
      <c r="Q53">
        <v>7.7</v>
      </c>
      <c r="R53">
        <v>0</v>
      </c>
      <c r="S53">
        <v>45.5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F7A2C-335B-4AAC-A3AC-30B354814919}">
  <dimension ref="A1:K53"/>
  <sheetViews>
    <sheetView workbookViewId="0">
      <selection activeCell="I54" sqref="I54"/>
    </sheetView>
  </sheetViews>
  <sheetFormatPr defaultRowHeight="14.5" x14ac:dyDescent="0.35"/>
  <sheetData>
    <row r="1" spans="1:11" x14ac:dyDescent="0.35">
      <c r="C1" t="s">
        <v>69</v>
      </c>
      <c r="H1" t="s">
        <v>73</v>
      </c>
    </row>
    <row r="2" spans="1:11" x14ac:dyDescent="0.35">
      <c r="A2" t="s">
        <v>72</v>
      </c>
      <c r="C2" t="s">
        <v>74</v>
      </c>
      <c r="D2" t="s">
        <v>78</v>
      </c>
      <c r="E2" t="s">
        <v>75</v>
      </c>
      <c r="F2" t="s">
        <v>76</v>
      </c>
      <c r="H2" t="s">
        <v>74</v>
      </c>
      <c r="I2" t="s">
        <v>75</v>
      </c>
      <c r="J2" t="s">
        <v>76</v>
      </c>
      <c r="K2" t="s">
        <v>77</v>
      </c>
    </row>
    <row r="3" spans="1:11" x14ac:dyDescent="0.35">
      <c r="A3">
        <v>5</v>
      </c>
      <c r="C3" s="1">
        <v>2.5399999999999998E-6</v>
      </c>
      <c r="D3" s="1">
        <v>7.1200000000000004E-20</v>
      </c>
      <c r="E3" s="1">
        <v>4.5800000000000002E-5</v>
      </c>
      <c r="F3" s="1">
        <v>1.6700000000000001E-6</v>
      </c>
      <c r="H3">
        <v>5.08</v>
      </c>
      <c r="I3">
        <v>91.6</v>
      </c>
      <c r="J3">
        <v>3.34</v>
      </c>
      <c r="K3">
        <v>0</v>
      </c>
    </row>
    <row r="4" spans="1:11" x14ac:dyDescent="0.35">
      <c r="A4">
        <v>5.0999999999999996</v>
      </c>
      <c r="C4" s="1">
        <v>2.5299999999999999E-6</v>
      </c>
      <c r="D4" s="1">
        <v>1.4100000000000001E-19</v>
      </c>
      <c r="E4" s="1">
        <v>4.5399999999999999E-5</v>
      </c>
      <c r="F4" s="1">
        <v>2.0899999999999999E-6</v>
      </c>
      <c r="H4">
        <v>5.0599999999999996</v>
      </c>
      <c r="I4">
        <v>90.8</v>
      </c>
      <c r="J4">
        <v>4.17</v>
      </c>
      <c r="K4">
        <v>0</v>
      </c>
    </row>
    <row r="5" spans="1:11" x14ac:dyDescent="0.35">
      <c r="A5">
        <v>5.2</v>
      </c>
      <c r="C5" s="1">
        <v>2.5100000000000001E-6</v>
      </c>
      <c r="D5" s="1">
        <v>2.8E-19</v>
      </c>
      <c r="E5" s="1">
        <v>4.49E-5</v>
      </c>
      <c r="F5" s="1">
        <v>2.6000000000000001E-6</v>
      </c>
      <c r="H5">
        <v>5.03</v>
      </c>
      <c r="I5">
        <v>89.8</v>
      </c>
      <c r="J5">
        <v>5.2</v>
      </c>
      <c r="K5">
        <v>0</v>
      </c>
    </row>
    <row r="6" spans="1:11" x14ac:dyDescent="0.35">
      <c r="A6">
        <v>5.3</v>
      </c>
      <c r="C6" s="1">
        <v>2.5000000000000002E-6</v>
      </c>
      <c r="D6" s="1">
        <v>5.5599999999999997E-19</v>
      </c>
      <c r="E6" s="1">
        <v>4.4299999999999999E-5</v>
      </c>
      <c r="F6" s="1">
        <v>3.23E-6</v>
      </c>
      <c r="H6">
        <v>4.99</v>
      </c>
      <c r="I6">
        <v>88.6</v>
      </c>
      <c r="J6">
        <v>6.45</v>
      </c>
      <c r="K6">
        <v>0</v>
      </c>
    </row>
    <row r="7" spans="1:11" x14ac:dyDescent="0.35">
      <c r="A7">
        <v>5.4</v>
      </c>
      <c r="C7" s="1">
        <v>2.48E-6</v>
      </c>
      <c r="D7" s="1">
        <v>1.0999999999999999E-18</v>
      </c>
      <c r="E7" s="1">
        <v>4.35E-5</v>
      </c>
      <c r="F7" s="1">
        <v>3.9899999999999999E-6</v>
      </c>
      <c r="H7">
        <v>4.95</v>
      </c>
      <c r="I7">
        <v>87.1</v>
      </c>
      <c r="J7">
        <v>7.99</v>
      </c>
      <c r="K7">
        <v>0</v>
      </c>
    </row>
    <row r="8" spans="1:11" x14ac:dyDescent="0.35">
      <c r="A8">
        <v>5.5</v>
      </c>
      <c r="C8" s="1">
        <v>2.4499999999999998E-6</v>
      </c>
      <c r="D8" s="1">
        <v>2.17E-18</v>
      </c>
      <c r="E8" s="1">
        <v>4.2599999999999999E-5</v>
      </c>
      <c r="F8" s="1">
        <v>4.9200000000000003E-6</v>
      </c>
      <c r="H8">
        <v>4.9000000000000004</v>
      </c>
      <c r="I8">
        <v>85.3</v>
      </c>
      <c r="J8">
        <v>9.85</v>
      </c>
      <c r="K8">
        <v>0</v>
      </c>
    </row>
    <row r="9" spans="1:11" x14ac:dyDescent="0.35">
      <c r="A9">
        <v>5.6</v>
      </c>
      <c r="C9" s="1">
        <v>2.4200000000000001E-6</v>
      </c>
      <c r="D9" s="1">
        <v>4.2800000000000003E-18</v>
      </c>
      <c r="E9" s="1">
        <v>4.1499999999999999E-5</v>
      </c>
      <c r="F9" s="1">
        <v>6.0399999999999998E-6</v>
      </c>
      <c r="H9">
        <v>4.84</v>
      </c>
      <c r="I9">
        <v>83.1</v>
      </c>
      <c r="J9">
        <v>12.1</v>
      </c>
      <c r="K9">
        <v>0</v>
      </c>
    </row>
    <row r="10" spans="1:11" x14ac:dyDescent="0.35">
      <c r="A10">
        <v>5.7</v>
      </c>
      <c r="C10" s="1">
        <v>2.3800000000000001E-6</v>
      </c>
      <c r="D10" s="1">
        <v>8.4100000000000007E-18</v>
      </c>
      <c r="E10" s="1">
        <v>4.0200000000000001E-5</v>
      </c>
      <c r="F10" s="1">
        <v>7.3699999999999997E-6</v>
      </c>
      <c r="H10">
        <v>4.7699999999999996</v>
      </c>
      <c r="I10">
        <v>80.5</v>
      </c>
      <c r="J10">
        <v>14.7</v>
      </c>
      <c r="K10">
        <v>0</v>
      </c>
    </row>
    <row r="11" spans="1:11" x14ac:dyDescent="0.35">
      <c r="A11">
        <v>5.8</v>
      </c>
      <c r="C11" s="1">
        <v>2.34E-6</v>
      </c>
      <c r="D11" s="1">
        <v>1.65E-17</v>
      </c>
      <c r="E11" s="1">
        <v>3.8699999999999999E-5</v>
      </c>
      <c r="F11" s="1">
        <v>8.9199999999999993E-6</v>
      </c>
      <c r="H11">
        <v>4.68</v>
      </c>
      <c r="I11">
        <v>77.5</v>
      </c>
      <c r="J11">
        <v>17.899999999999999</v>
      </c>
      <c r="K11">
        <v>0</v>
      </c>
    </row>
    <row r="12" spans="1:11" x14ac:dyDescent="0.35">
      <c r="A12">
        <v>5.9</v>
      </c>
      <c r="C12" s="1">
        <v>2.2900000000000001E-6</v>
      </c>
      <c r="D12" s="1">
        <v>3.2199999999999998E-17</v>
      </c>
      <c r="E12" s="1">
        <v>3.6999999999999998E-5</v>
      </c>
      <c r="F12" s="1">
        <v>1.0699999999999999E-5</v>
      </c>
      <c r="H12">
        <v>4.59</v>
      </c>
      <c r="I12">
        <v>74</v>
      </c>
      <c r="J12">
        <v>21.5</v>
      </c>
      <c r="K12">
        <v>0</v>
      </c>
    </row>
    <row r="13" spans="1:11" x14ac:dyDescent="0.35">
      <c r="A13">
        <v>6</v>
      </c>
      <c r="C13" s="1">
        <v>2.2400000000000002E-6</v>
      </c>
      <c r="D13" s="1">
        <v>6.2700000000000001E-17</v>
      </c>
      <c r="E13" s="1">
        <v>3.4999999999999997E-5</v>
      </c>
      <c r="F13" s="1">
        <v>1.2799999999999999E-5</v>
      </c>
      <c r="H13">
        <v>4.29</v>
      </c>
      <c r="I13">
        <v>67.099999999999994</v>
      </c>
      <c r="J13">
        <v>24.5</v>
      </c>
      <c r="K13">
        <v>4.1100000000000003</v>
      </c>
    </row>
    <row r="14" spans="1:11" x14ac:dyDescent="0.35">
      <c r="A14">
        <v>6.1</v>
      </c>
      <c r="C14" s="1">
        <v>2.1799999999999999E-6</v>
      </c>
      <c r="D14" s="1">
        <v>1.2200000000000001E-16</v>
      </c>
      <c r="E14" s="1">
        <v>3.2799999999999998E-5</v>
      </c>
      <c r="F14" s="1">
        <v>1.5099999999999999E-5</v>
      </c>
      <c r="H14">
        <v>3.24</v>
      </c>
      <c r="I14">
        <v>48.7</v>
      </c>
      <c r="J14">
        <v>22.4</v>
      </c>
      <c r="K14">
        <v>25.6</v>
      </c>
    </row>
    <row r="15" spans="1:11" x14ac:dyDescent="0.35">
      <c r="A15">
        <v>6.2</v>
      </c>
      <c r="C15" s="1">
        <v>2.1100000000000001E-6</v>
      </c>
      <c r="D15" s="1">
        <v>2.3500000000000002E-16</v>
      </c>
      <c r="E15" s="1">
        <v>3.0300000000000001E-5</v>
      </c>
      <c r="F15" s="1">
        <v>1.7600000000000001E-5</v>
      </c>
      <c r="H15">
        <v>2.4500000000000002</v>
      </c>
      <c r="I15">
        <v>35.299999999999997</v>
      </c>
      <c r="J15">
        <v>20.399999999999999</v>
      </c>
      <c r="K15">
        <v>41.8</v>
      </c>
    </row>
    <row r="16" spans="1:11" x14ac:dyDescent="0.35">
      <c r="A16">
        <v>6.3</v>
      </c>
      <c r="C16" s="1">
        <v>2.04E-6</v>
      </c>
      <c r="D16" s="1">
        <v>4.5299999999999997E-16</v>
      </c>
      <c r="E16" s="1">
        <v>2.7699999999999999E-5</v>
      </c>
      <c r="F16" s="1">
        <v>2.02E-5</v>
      </c>
      <c r="H16">
        <v>1.87</v>
      </c>
      <c r="I16">
        <v>25.5</v>
      </c>
      <c r="J16">
        <v>18.600000000000001</v>
      </c>
      <c r="K16">
        <v>54</v>
      </c>
    </row>
    <row r="17" spans="1:11" x14ac:dyDescent="0.35">
      <c r="A17">
        <v>6.4</v>
      </c>
      <c r="C17" s="1">
        <v>1.9599999999999999E-6</v>
      </c>
      <c r="D17" s="1">
        <v>8.7099999999999995E-16</v>
      </c>
      <c r="E17" s="1">
        <v>2.5000000000000001E-5</v>
      </c>
      <c r="F17" s="1">
        <v>2.3E-5</v>
      </c>
      <c r="H17">
        <v>1.44</v>
      </c>
      <c r="I17">
        <v>18.399999999999999</v>
      </c>
      <c r="J17">
        <v>16.899999999999999</v>
      </c>
      <c r="K17">
        <v>63.3</v>
      </c>
    </row>
    <row r="18" spans="1:11" x14ac:dyDescent="0.35">
      <c r="A18">
        <v>6.5</v>
      </c>
      <c r="C18" s="1">
        <v>1.88E-6</v>
      </c>
      <c r="D18" s="1">
        <v>1.6699999999999999E-15</v>
      </c>
      <c r="E18" s="1">
        <v>2.23E-5</v>
      </c>
      <c r="F18" s="1">
        <v>2.58E-5</v>
      </c>
      <c r="H18">
        <v>1.1100000000000001</v>
      </c>
      <c r="I18">
        <v>13.2</v>
      </c>
      <c r="J18">
        <v>15.2</v>
      </c>
      <c r="K18">
        <v>70.5</v>
      </c>
    </row>
    <row r="19" spans="1:11" x14ac:dyDescent="0.35">
      <c r="A19">
        <v>6.6</v>
      </c>
      <c r="C19" s="1">
        <v>1.81E-6</v>
      </c>
      <c r="D19" s="1">
        <v>3.1999999999999999E-15</v>
      </c>
      <c r="E19" s="1">
        <v>1.9599999999999999E-5</v>
      </c>
      <c r="F19" s="1">
        <v>2.8600000000000001E-5</v>
      </c>
      <c r="H19">
        <v>0.86799999999999999</v>
      </c>
      <c r="I19">
        <v>9.41</v>
      </c>
      <c r="J19">
        <v>13.7</v>
      </c>
      <c r="K19">
        <v>76</v>
      </c>
    </row>
    <row r="20" spans="1:11" x14ac:dyDescent="0.35">
      <c r="A20">
        <v>6.7</v>
      </c>
      <c r="C20" s="1">
        <v>1.7400000000000001E-6</v>
      </c>
      <c r="D20" s="1">
        <v>6.1299999999999998E-15</v>
      </c>
      <c r="E20" s="1">
        <v>1.7E-5</v>
      </c>
      <c r="F20" s="1">
        <v>3.1199999999999999E-5</v>
      </c>
      <c r="H20">
        <v>0.68300000000000005</v>
      </c>
      <c r="I20">
        <v>6.7</v>
      </c>
      <c r="J20">
        <v>12.3</v>
      </c>
      <c r="K20">
        <v>80.400000000000006</v>
      </c>
    </row>
    <row r="21" spans="1:11" x14ac:dyDescent="0.35">
      <c r="A21">
        <v>6.8</v>
      </c>
      <c r="C21" s="1">
        <v>1.6700000000000001E-6</v>
      </c>
      <c r="D21" s="1">
        <v>1.1799999999999999E-14</v>
      </c>
      <c r="E21" s="1">
        <v>1.4600000000000001E-5</v>
      </c>
      <c r="F21" s="1">
        <v>3.3699999999999999E-5</v>
      </c>
      <c r="H21">
        <v>0.54200000000000004</v>
      </c>
      <c r="I21">
        <v>4.74</v>
      </c>
      <c r="J21">
        <v>10.9</v>
      </c>
      <c r="K21">
        <v>83.8</v>
      </c>
    </row>
    <row r="22" spans="1:11" x14ac:dyDescent="0.35">
      <c r="A22">
        <v>6.9</v>
      </c>
      <c r="C22" s="1">
        <v>1.61E-6</v>
      </c>
      <c r="D22" s="1">
        <v>2.26E-14</v>
      </c>
      <c r="E22" s="1">
        <v>1.24E-5</v>
      </c>
      <c r="F22" s="1">
        <v>3.6000000000000001E-5</v>
      </c>
      <c r="H22">
        <v>0.434</v>
      </c>
      <c r="I22">
        <v>3.34</v>
      </c>
      <c r="J22">
        <v>9.6999999999999993</v>
      </c>
      <c r="K22">
        <v>86.5</v>
      </c>
    </row>
    <row r="23" spans="1:11" x14ac:dyDescent="0.35">
      <c r="A23">
        <v>7</v>
      </c>
      <c r="C23" s="1">
        <v>1.55E-6</v>
      </c>
      <c r="D23" s="1">
        <v>4.3599999999999998E-14</v>
      </c>
      <c r="E23" s="1">
        <v>1.04E-5</v>
      </c>
      <c r="F23" s="1">
        <v>3.8000000000000002E-5</v>
      </c>
      <c r="H23">
        <v>0.35</v>
      </c>
      <c r="I23">
        <v>2.35</v>
      </c>
      <c r="J23">
        <v>8.57</v>
      </c>
      <c r="K23">
        <v>88.7</v>
      </c>
    </row>
    <row r="24" spans="1:11" x14ac:dyDescent="0.35">
      <c r="A24">
        <v>7.1</v>
      </c>
      <c r="C24" s="1">
        <v>1.5099999999999999E-6</v>
      </c>
      <c r="D24" s="1">
        <v>8.4199999999999997E-14</v>
      </c>
      <c r="E24" s="1">
        <v>8.6600000000000001E-6</v>
      </c>
      <c r="F24" s="1">
        <v>3.9799999999999998E-5</v>
      </c>
      <c r="H24">
        <v>0.28499999999999998</v>
      </c>
      <c r="I24">
        <v>1.64</v>
      </c>
      <c r="J24">
        <v>7.55</v>
      </c>
      <c r="K24">
        <v>90.5</v>
      </c>
    </row>
    <row r="25" spans="1:11" x14ac:dyDescent="0.35">
      <c r="A25">
        <v>7.2</v>
      </c>
      <c r="C25" s="1">
        <v>1.46E-6</v>
      </c>
      <c r="D25" s="1">
        <v>1.6300000000000001E-13</v>
      </c>
      <c r="E25" s="1">
        <v>7.1500000000000002E-6</v>
      </c>
      <c r="F25" s="1">
        <v>4.1399999999999997E-5</v>
      </c>
      <c r="H25">
        <v>0.23400000000000001</v>
      </c>
      <c r="I25">
        <v>1.1399999999999999</v>
      </c>
      <c r="J25">
        <v>6.62</v>
      </c>
      <c r="K25">
        <v>92</v>
      </c>
    </row>
    <row r="26" spans="1:11" x14ac:dyDescent="0.35">
      <c r="A26">
        <v>7.3000000000000007</v>
      </c>
      <c r="C26" s="1">
        <v>1.4300000000000001E-6</v>
      </c>
      <c r="D26" s="1">
        <v>3.1800000000000001E-13</v>
      </c>
      <c r="E26" s="1">
        <v>5.8599999999999998E-6</v>
      </c>
      <c r="F26" s="1">
        <v>4.2700000000000001E-5</v>
      </c>
      <c r="H26">
        <v>0.193</v>
      </c>
      <c r="I26">
        <v>0.79400000000000004</v>
      </c>
      <c r="J26">
        <v>5.78</v>
      </c>
      <c r="K26">
        <v>93.2</v>
      </c>
    </row>
    <row r="27" spans="1:11" x14ac:dyDescent="0.35">
      <c r="A27">
        <v>7.4</v>
      </c>
      <c r="C27" s="1">
        <v>1.3999999999999999E-6</v>
      </c>
      <c r="D27" s="1">
        <v>6.2099999999999998E-13</v>
      </c>
      <c r="E27" s="1">
        <v>4.78E-6</v>
      </c>
      <c r="F27" s="1">
        <v>4.3800000000000001E-5</v>
      </c>
      <c r="H27">
        <v>0.161</v>
      </c>
      <c r="I27">
        <v>0.54900000000000004</v>
      </c>
      <c r="J27">
        <v>5.04</v>
      </c>
      <c r="K27">
        <v>94.2</v>
      </c>
    </row>
    <row r="28" spans="1:11" x14ac:dyDescent="0.35">
      <c r="A28">
        <v>7.5</v>
      </c>
      <c r="C28" s="1">
        <v>1.37E-6</v>
      </c>
      <c r="D28" s="1">
        <v>1.2200000000000001E-12</v>
      </c>
      <c r="E28" s="1">
        <v>3.8700000000000002E-6</v>
      </c>
      <c r="F28" s="1">
        <v>4.4700000000000002E-5</v>
      </c>
      <c r="H28">
        <v>0.13400000000000001</v>
      </c>
      <c r="I28">
        <v>0.379</v>
      </c>
      <c r="J28">
        <v>4.38</v>
      </c>
      <c r="K28">
        <v>95.1</v>
      </c>
    </row>
    <row r="29" spans="1:11" x14ac:dyDescent="0.35">
      <c r="A29">
        <v>7.6</v>
      </c>
      <c r="C29" s="1">
        <v>1.35E-6</v>
      </c>
      <c r="D29" s="1">
        <v>2.3900000000000001E-12</v>
      </c>
      <c r="E29" s="1">
        <v>3.1300000000000001E-6</v>
      </c>
      <c r="F29" s="1">
        <v>4.5500000000000001E-5</v>
      </c>
      <c r="H29">
        <v>0.113</v>
      </c>
      <c r="I29">
        <v>0.26100000000000001</v>
      </c>
      <c r="J29">
        <v>3.8</v>
      </c>
      <c r="K29">
        <v>95.8</v>
      </c>
    </row>
    <row r="30" spans="1:11" x14ac:dyDescent="0.35">
      <c r="A30">
        <v>7.7</v>
      </c>
      <c r="C30" s="1">
        <v>1.3400000000000001E-6</v>
      </c>
      <c r="D30" s="1">
        <v>4.7099999999999999E-12</v>
      </c>
      <c r="E30" s="1">
        <v>2.52E-6</v>
      </c>
      <c r="F30" s="1">
        <v>4.6100000000000002E-5</v>
      </c>
      <c r="H30">
        <v>9.5000000000000001E-2</v>
      </c>
      <c r="I30">
        <v>0.17899999999999999</v>
      </c>
      <c r="J30">
        <v>3.28</v>
      </c>
      <c r="K30">
        <v>96.4</v>
      </c>
    </row>
    <row r="31" spans="1:11" x14ac:dyDescent="0.35">
      <c r="A31">
        <v>7.8000000000000007</v>
      </c>
      <c r="C31" s="1">
        <v>1.3200000000000001E-6</v>
      </c>
      <c r="D31" s="1">
        <v>9.2999999999999996E-12</v>
      </c>
      <c r="E31" s="1">
        <v>2.0200000000000001E-6</v>
      </c>
      <c r="F31" s="1">
        <v>4.6600000000000001E-5</v>
      </c>
      <c r="H31">
        <v>8.0399999999999999E-2</v>
      </c>
      <c r="I31">
        <v>0.123</v>
      </c>
      <c r="J31">
        <v>2.84</v>
      </c>
      <c r="K31">
        <v>97</v>
      </c>
    </row>
    <row r="32" spans="1:11" x14ac:dyDescent="0.35">
      <c r="A32">
        <v>7.9</v>
      </c>
      <c r="C32" s="1">
        <v>1.31E-6</v>
      </c>
      <c r="D32" s="1">
        <v>1.8399999999999999E-11</v>
      </c>
      <c r="E32" s="1">
        <v>1.6199999999999999E-6</v>
      </c>
      <c r="F32" s="1">
        <v>4.6999999999999997E-5</v>
      </c>
      <c r="H32">
        <v>6.8099999999999994E-2</v>
      </c>
      <c r="I32">
        <v>8.4400000000000003E-2</v>
      </c>
      <c r="J32">
        <v>2.4500000000000002</v>
      </c>
      <c r="K32">
        <v>97.4</v>
      </c>
    </row>
    <row r="33" spans="1:11" x14ac:dyDescent="0.35">
      <c r="A33">
        <v>8</v>
      </c>
      <c r="C33" s="1">
        <v>1.3E-6</v>
      </c>
      <c r="D33" s="1">
        <v>3.6399999999999998E-11</v>
      </c>
      <c r="E33" s="1">
        <v>1.3E-6</v>
      </c>
      <c r="F33" s="1">
        <v>4.74E-5</v>
      </c>
      <c r="H33">
        <v>5.79E-2</v>
      </c>
      <c r="I33">
        <v>5.7799999999999997E-2</v>
      </c>
      <c r="J33">
        <v>2.11</v>
      </c>
      <c r="K33">
        <v>97.8</v>
      </c>
    </row>
    <row r="34" spans="1:11" x14ac:dyDescent="0.35">
      <c r="A34">
        <v>8.1</v>
      </c>
      <c r="C34" s="1">
        <v>1.2899999999999999E-6</v>
      </c>
      <c r="D34" s="1">
        <v>7.2299999999999998E-11</v>
      </c>
      <c r="E34" s="1">
        <v>1.04E-6</v>
      </c>
      <c r="F34" s="1">
        <v>4.7599999999999998E-5</v>
      </c>
      <c r="H34">
        <v>4.9299999999999997E-2</v>
      </c>
      <c r="I34">
        <v>3.95E-2</v>
      </c>
      <c r="J34">
        <v>1.82</v>
      </c>
      <c r="K34">
        <v>98.1</v>
      </c>
    </row>
    <row r="35" spans="1:11" x14ac:dyDescent="0.35">
      <c r="A35">
        <v>8.1999999999999993</v>
      </c>
      <c r="C35" s="1">
        <v>1.2899999999999999E-6</v>
      </c>
      <c r="D35" s="1">
        <v>1.4399999999999999E-10</v>
      </c>
      <c r="E35" s="1">
        <v>8.2600000000000001E-7</v>
      </c>
      <c r="F35" s="1">
        <v>4.7800000000000003E-5</v>
      </c>
      <c r="H35">
        <v>4.2000000000000003E-2</v>
      </c>
      <c r="I35">
        <v>2.7E-2</v>
      </c>
      <c r="J35">
        <v>1.56</v>
      </c>
      <c r="K35">
        <v>98.4</v>
      </c>
    </row>
    <row r="36" spans="1:11" x14ac:dyDescent="0.35">
      <c r="A36">
        <v>8.3000000000000007</v>
      </c>
      <c r="C36" s="1">
        <v>1.28E-6</v>
      </c>
      <c r="D36" s="1">
        <v>2.85E-10</v>
      </c>
      <c r="E36" s="1">
        <v>6.5799999999999999E-7</v>
      </c>
      <c r="F36" s="1">
        <v>4.8000000000000001E-5</v>
      </c>
      <c r="H36">
        <v>3.5900000000000001E-2</v>
      </c>
      <c r="I36">
        <v>1.84E-2</v>
      </c>
      <c r="J36">
        <v>1.34</v>
      </c>
      <c r="K36">
        <v>98.6</v>
      </c>
    </row>
    <row r="37" spans="1:11" x14ac:dyDescent="0.35">
      <c r="A37">
        <v>8.4</v>
      </c>
      <c r="C37" s="1">
        <v>1.28E-6</v>
      </c>
      <c r="D37" s="1">
        <v>5.6700000000000001E-10</v>
      </c>
      <c r="E37" s="1">
        <v>5.2399999999999998E-7</v>
      </c>
      <c r="F37" s="1">
        <v>4.8099999999999997E-5</v>
      </c>
      <c r="H37">
        <v>3.0700000000000002E-2</v>
      </c>
      <c r="I37">
        <v>1.26E-2</v>
      </c>
      <c r="J37">
        <v>1.1499999999999999</v>
      </c>
      <c r="K37">
        <v>98.8</v>
      </c>
    </row>
    <row r="38" spans="1:11" x14ac:dyDescent="0.35">
      <c r="A38">
        <v>8.5</v>
      </c>
      <c r="C38" s="1">
        <v>1.2699999999999999E-6</v>
      </c>
      <c r="D38" s="1">
        <v>1.13E-9</v>
      </c>
      <c r="E38" s="1">
        <v>4.1699999999999999E-7</v>
      </c>
      <c r="F38" s="1">
        <v>4.8199999999999999E-5</v>
      </c>
      <c r="H38">
        <v>2.6200000000000001E-2</v>
      </c>
      <c r="I38">
        <v>8.5800000000000008E-3</v>
      </c>
      <c r="J38">
        <v>0.99099999999999999</v>
      </c>
      <c r="K38">
        <v>99</v>
      </c>
    </row>
    <row r="39" spans="1:11" x14ac:dyDescent="0.35">
      <c r="A39">
        <v>8.6</v>
      </c>
      <c r="C39" s="1">
        <v>1.2699999999999999E-6</v>
      </c>
      <c r="D39" s="1">
        <v>2.2499999999999999E-9</v>
      </c>
      <c r="E39" s="1">
        <v>3.3200000000000001E-7</v>
      </c>
      <c r="F39" s="1">
        <v>4.8199999999999999E-5</v>
      </c>
      <c r="H39">
        <v>2.24E-2</v>
      </c>
      <c r="I39">
        <v>5.8500000000000002E-3</v>
      </c>
      <c r="J39">
        <v>0.85099999999999998</v>
      </c>
      <c r="K39">
        <v>99.1</v>
      </c>
    </row>
    <row r="40" spans="1:11" x14ac:dyDescent="0.35">
      <c r="A40">
        <v>8.6999999999999993</v>
      </c>
      <c r="C40" s="1">
        <v>1.2699999999999999E-6</v>
      </c>
      <c r="D40" s="1">
        <v>4.4699999999999997E-9</v>
      </c>
      <c r="E40" s="1">
        <v>2.6399999999999998E-7</v>
      </c>
      <c r="F40" s="1">
        <v>4.8199999999999999E-5</v>
      </c>
      <c r="H40">
        <v>1.9199999999999998E-2</v>
      </c>
      <c r="I40">
        <v>3.9899999999999996E-3</v>
      </c>
      <c r="J40">
        <v>0.73099999999999998</v>
      </c>
      <c r="K40">
        <v>99.2</v>
      </c>
    </row>
    <row r="41" spans="1:11" x14ac:dyDescent="0.35">
      <c r="A41">
        <v>8.8000000000000007</v>
      </c>
      <c r="C41" s="1">
        <v>1.26E-6</v>
      </c>
      <c r="D41" s="1">
        <v>8.91E-9</v>
      </c>
      <c r="E41" s="1">
        <v>2.0900000000000001E-7</v>
      </c>
      <c r="F41" s="1">
        <v>4.8199999999999999E-5</v>
      </c>
      <c r="H41">
        <v>1.6500000000000001E-2</v>
      </c>
      <c r="I41">
        <v>2.7200000000000002E-3</v>
      </c>
      <c r="J41">
        <v>0.627</v>
      </c>
      <c r="K41">
        <v>99.3</v>
      </c>
    </row>
    <row r="42" spans="1:11" x14ac:dyDescent="0.35">
      <c r="A42">
        <v>8.9</v>
      </c>
      <c r="C42" s="1">
        <v>1.26E-6</v>
      </c>
      <c r="D42" s="1">
        <v>1.77E-8</v>
      </c>
      <c r="E42" s="1">
        <v>1.66E-7</v>
      </c>
      <c r="F42" s="1">
        <v>4.8199999999999999E-5</v>
      </c>
      <c r="H42">
        <v>1.41E-2</v>
      </c>
      <c r="I42">
        <v>1.8600000000000001E-3</v>
      </c>
      <c r="J42">
        <v>0.53800000000000003</v>
      </c>
      <c r="K42">
        <v>99.4</v>
      </c>
    </row>
    <row r="43" spans="1:11" x14ac:dyDescent="0.35">
      <c r="A43">
        <v>9</v>
      </c>
      <c r="C43" s="1">
        <v>1.26E-6</v>
      </c>
      <c r="D43" s="1">
        <v>3.5299999999999998E-8</v>
      </c>
      <c r="E43" s="1">
        <v>1.3199999999999999E-7</v>
      </c>
      <c r="F43" s="1">
        <v>4.8099999999999997E-5</v>
      </c>
      <c r="H43">
        <v>1.21E-2</v>
      </c>
      <c r="I43">
        <v>1.2600000000000001E-3</v>
      </c>
      <c r="J43">
        <v>0.46200000000000002</v>
      </c>
      <c r="K43">
        <v>99.5</v>
      </c>
    </row>
    <row r="44" spans="1:11" x14ac:dyDescent="0.35">
      <c r="A44">
        <v>9.1000000000000014</v>
      </c>
      <c r="C44" s="1">
        <v>1.26E-6</v>
      </c>
      <c r="D44" s="1">
        <v>7.0200000000000007E-8</v>
      </c>
      <c r="E44" s="1">
        <v>1.04E-7</v>
      </c>
      <c r="F44" s="1">
        <v>4.8000000000000001E-5</v>
      </c>
      <c r="H44">
        <v>1.04E-2</v>
      </c>
      <c r="I44">
        <v>8.61E-4</v>
      </c>
      <c r="J44">
        <v>0.39600000000000002</v>
      </c>
      <c r="K44">
        <v>99.6</v>
      </c>
    </row>
    <row r="45" spans="1:11" x14ac:dyDescent="0.35">
      <c r="A45">
        <v>9.1999999999999993</v>
      </c>
      <c r="C45" s="1">
        <v>1.2500000000000001E-6</v>
      </c>
      <c r="D45" s="1">
        <v>1.4000000000000001E-7</v>
      </c>
      <c r="E45" s="1">
        <v>8.2599999999999998E-8</v>
      </c>
      <c r="F45" s="1">
        <v>4.7800000000000003E-5</v>
      </c>
      <c r="H45">
        <v>8.8900000000000003E-3</v>
      </c>
      <c r="I45">
        <v>5.8699999999999996E-4</v>
      </c>
      <c r="J45">
        <v>0.34</v>
      </c>
      <c r="K45">
        <v>99.6</v>
      </c>
    </row>
    <row r="46" spans="1:11" x14ac:dyDescent="0.35">
      <c r="A46">
        <v>9.3000000000000007</v>
      </c>
      <c r="C46" s="1">
        <v>1.24E-6</v>
      </c>
      <c r="D46" s="1">
        <v>2.7700000000000001E-7</v>
      </c>
      <c r="E46" s="1">
        <v>6.5200000000000001E-8</v>
      </c>
      <c r="F46" s="1">
        <v>4.7500000000000003E-5</v>
      </c>
      <c r="H46">
        <v>7.62E-3</v>
      </c>
      <c r="I46">
        <v>4.0000000000000002E-4</v>
      </c>
      <c r="J46">
        <v>0.29099999999999998</v>
      </c>
      <c r="K46">
        <v>99.7</v>
      </c>
    </row>
    <row r="47" spans="1:11" x14ac:dyDescent="0.35">
      <c r="A47">
        <v>9.4</v>
      </c>
      <c r="C47" s="1">
        <v>1.2300000000000001E-6</v>
      </c>
      <c r="D47" s="1">
        <v>5.4700000000000001E-7</v>
      </c>
      <c r="E47" s="1">
        <v>5.1200000000000002E-8</v>
      </c>
      <c r="F47" s="1">
        <v>4.6999999999999997E-5</v>
      </c>
      <c r="H47">
        <v>6.5399999999999998E-3</v>
      </c>
      <c r="I47">
        <v>2.72E-4</v>
      </c>
      <c r="J47">
        <v>0.25</v>
      </c>
      <c r="K47">
        <v>99.7</v>
      </c>
    </row>
    <row r="48" spans="1:11" x14ac:dyDescent="0.35">
      <c r="A48">
        <v>9.5</v>
      </c>
      <c r="C48" s="1">
        <v>1.2100000000000001E-6</v>
      </c>
      <c r="D48" s="1">
        <v>1.0699999999999999E-6</v>
      </c>
      <c r="E48" s="1">
        <v>4.0000000000000001E-8</v>
      </c>
      <c r="F48" s="1">
        <v>4.6199999999999998E-5</v>
      </c>
      <c r="H48">
        <v>5.62E-3</v>
      </c>
      <c r="I48">
        <v>1.85E-4</v>
      </c>
      <c r="J48">
        <v>0.214</v>
      </c>
      <c r="K48">
        <v>99.8</v>
      </c>
    </row>
    <row r="49" spans="1:11" x14ac:dyDescent="0.35">
      <c r="A49">
        <v>9.6000000000000014</v>
      </c>
      <c r="C49" s="1">
        <v>1.1799999999999999E-6</v>
      </c>
      <c r="D49" s="1">
        <v>2.08E-6</v>
      </c>
      <c r="E49" s="1">
        <v>3.0899999999999999E-8</v>
      </c>
      <c r="F49" s="1">
        <v>4.49E-5</v>
      </c>
      <c r="H49">
        <v>4.8199999999999996E-3</v>
      </c>
      <c r="I49">
        <v>1.26E-4</v>
      </c>
      <c r="J49">
        <v>0.184</v>
      </c>
      <c r="K49">
        <v>99.8</v>
      </c>
    </row>
    <row r="50" spans="1:11" x14ac:dyDescent="0.35">
      <c r="A50">
        <v>9.6999999999999993</v>
      </c>
      <c r="C50" s="1">
        <v>1.1200000000000001E-6</v>
      </c>
      <c r="D50" s="1">
        <v>3.9600000000000002E-6</v>
      </c>
      <c r="E50" s="1">
        <v>2.33E-8</v>
      </c>
      <c r="F50" s="1">
        <v>4.2700000000000001E-5</v>
      </c>
      <c r="H50">
        <v>4.1399999999999996E-3</v>
      </c>
      <c r="I50">
        <v>0</v>
      </c>
      <c r="J50">
        <v>0.157</v>
      </c>
      <c r="K50">
        <v>99.8</v>
      </c>
    </row>
    <row r="51" spans="1:11" x14ac:dyDescent="0.35">
      <c r="A51">
        <v>9.8000000000000007</v>
      </c>
      <c r="C51" s="1">
        <v>1.0300000000000001E-6</v>
      </c>
      <c r="D51" s="1">
        <v>7.2599999999999999E-6</v>
      </c>
      <c r="E51" s="1">
        <v>1.7E-8</v>
      </c>
      <c r="F51" s="1">
        <v>3.9100000000000002E-5</v>
      </c>
      <c r="H51">
        <v>3.5599999999999998E-3</v>
      </c>
      <c r="I51">
        <v>0</v>
      </c>
      <c r="J51">
        <v>0.13500000000000001</v>
      </c>
      <c r="K51">
        <v>99.8</v>
      </c>
    </row>
    <row r="52" spans="1:11" x14ac:dyDescent="0.35">
      <c r="A52">
        <v>9.9</v>
      </c>
      <c r="C52" s="1">
        <v>8.9199999999999999E-7</v>
      </c>
      <c r="D52" s="1">
        <v>1.2500000000000001E-5</v>
      </c>
      <c r="E52" s="1">
        <v>1.16E-8</v>
      </c>
      <c r="F52" s="1">
        <v>3.3599999999999997E-5</v>
      </c>
      <c r="H52">
        <v>3.0599999999999998E-3</v>
      </c>
      <c r="I52">
        <v>0</v>
      </c>
      <c r="J52">
        <v>0.115</v>
      </c>
      <c r="K52">
        <v>99.8</v>
      </c>
    </row>
    <row r="53" spans="1:11" x14ac:dyDescent="0.35">
      <c r="A53">
        <v>10</v>
      </c>
      <c r="C53" s="1">
        <v>7.06E-7</v>
      </c>
      <c r="D53" s="1">
        <v>1.98E-5</v>
      </c>
      <c r="E53" s="1">
        <v>7.2600000000000002E-9</v>
      </c>
      <c r="F53" s="1">
        <v>2.65E-5</v>
      </c>
      <c r="H53">
        <v>2.64E-3</v>
      </c>
      <c r="I53">
        <v>0</v>
      </c>
      <c r="J53">
        <v>9.8900000000000002E-2</v>
      </c>
      <c r="K53">
        <v>99.8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6312D-F0AF-49A5-BE36-C83027FE68B8}">
  <dimension ref="A1:F53"/>
  <sheetViews>
    <sheetView workbookViewId="0">
      <selection activeCell="H7" sqref="H7"/>
    </sheetView>
  </sheetViews>
  <sheetFormatPr defaultRowHeight="14.5" x14ac:dyDescent="0.35"/>
  <sheetData>
    <row r="1" spans="1:6" x14ac:dyDescent="0.35">
      <c r="C1" t="s">
        <v>69</v>
      </c>
      <c r="F1" t="s">
        <v>73</v>
      </c>
    </row>
    <row r="2" spans="1:6" x14ac:dyDescent="0.35">
      <c r="A2" t="s">
        <v>72</v>
      </c>
      <c r="C2" t="s">
        <v>80</v>
      </c>
      <c r="D2" t="s">
        <v>81</v>
      </c>
      <c r="F2" t="s">
        <v>79</v>
      </c>
    </row>
    <row r="3" spans="1:6" x14ac:dyDescent="0.35">
      <c r="A3">
        <v>5</v>
      </c>
      <c r="C3">
        <v>69.400000000000006</v>
      </c>
      <c r="D3">
        <v>30.6</v>
      </c>
      <c r="F3">
        <v>100</v>
      </c>
    </row>
    <row r="4" spans="1:6" x14ac:dyDescent="0.35">
      <c r="A4">
        <v>5.0999999999999996</v>
      </c>
      <c r="C4">
        <v>64.400000000000006</v>
      </c>
      <c r="D4">
        <v>35.6</v>
      </c>
      <c r="F4">
        <v>100</v>
      </c>
    </row>
    <row r="5" spans="1:6" x14ac:dyDescent="0.35">
      <c r="A5">
        <v>5.2</v>
      </c>
      <c r="C5">
        <v>59.1</v>
      </c>
      <c r="D5">
        <v>40.9</v>
      </c>
      <c r="F5">
        <v>100</v>
      </c>
    </row>
    <row r="6" spans="1:6" x14ac:dyDescent="0.35">
      <c r="A6">
        <v>5.3</v>
      </c>
      <c r="C6">
        <v>53.6</v>
      </c>
      <c r="D6">
        <v>46.4</v>
      </c>
      <c r="F6">
        <v>100</v>
      </c>
    </row>
    <row r="7" spans="1:6" x14ac:dyDescent="0.35">
      <c r="A7">
        <v>5.4</v>
      </c>
      <c r="C7">
        <v>48.1</v>
      </c>
      <c r="D7">
        <v>51.9</v>
      </c>
      <c r="F7">
        <v>100</v>
      </c>
    </row>
    <row r="8" spans="1:6" x14ac:dyDescent="0.35">
      <c r="A8">
        <v>5.5</v>
      </c>
      <c r="C8">
        <v>42.7</v>
      </c>
      <c r="D8">
        <v>57.3</v>
      </c>
      <c r="F8">
        <v>100</v>
      </c>
    </row>
    <row r="9" spans="1:6" x14ac:dyDescent="0.35">
      <c r="A9">
        <v>5.6</v>
      </c>
      <c r="C9">
        <v>37.5</v>
      </c>
      <c r="D9">
        <v>62.5</v>
      </c>
      <c r="F9">
        <v>100</v>
      </c>
    </row>
    <row r="10" spans="1:6" x14ac:dyDescent="0.35">
      <c r="A10">
        <v>5.7</v>
      </c>
      <c r="C10">
        <v>32.6</v>
      </c>
      <c r="D10">
        <v>67.400000000000006</v>
      </c>
      <c r="F10">
        <v>100</v>
      </c>
    </row>
    <row r="11" spans="1:6" x14ac:dyDescent="0.35">
      <c r="A11">
        <v>5.8</v>
      </c>
      <c r="C11">
        <v>28.2</v>
      </c>
      <c r="D11">
        <v>71.8</v>
      </c>
      <c r="F11">
        <v>100</v>
      </c>
    </row>
    <row r="12" spans="1:6" x14ac:dyDescent="0.35">
      <c r="A12">
        <v>5.9</v>
      </c>
      <c r="C12">
        <v>24.2</v>
      </c>
      <c r="D12">
        <v>75.8</v>
      </c>
      <c r="F12">
        <v>100</v>
      </c>
    </row>
    <row r="13" spans="1:6" x14ac:dyDescent="0.35">
      <c r="A13">
        <v>6</v>
      </c>
      <c r="C13">
        <v>20.8</v>
      </c>
      <c r="D13">
        <v>79.2</v>
      </c>
      <c r="F13">
        <v>100</v>
      </c>
    </row>
    <row r="14" spans="1:6" x14ac:dyDescent="0.35">
      <c r="A14">
        <v>6.1</v>
      </c>
      <c r="C14">
        <v>17.8</v>
      </c>
      <c r="D14">
        <v>82.2</v>
      </c>
      <c r="F14">
        <v>100</v>
      </c>
    </row>
    <row r="15" spans="1:6" x14ac:dyDescent="0.35">
      <c r="A15">
        <v>6.2</v>
      </c>
      <c r="C15">
        <v>15.2</v>
      </c>
      <c r="D15">
        <v>84.8</v>
      </c>
      <c r="F15">
        <v>100</v>
      </c>
    </row>
    <row r="16" spans="1:6" x14ac:dyDescent="0.35">
      <c r="A16">
        <v>6.3</v>
      </c>
      <c r="C16">
        <v>13.1</v>
      </c>
      <c r="D16">
        <v>86.9</v>
      </c>
      <c r="F16">
        <v>100</v>
      </c>
    </row>
    <row r="17" spans="1:6" x14ac:dyDescent="0.35">
      <c r="A17">
        <v>6.4</v>
      </c>
      <c r="C17">
        <v>11.3</v>
      </c>
      <c r="D17">
        <v>88.7</v>
      </c>
      <c r="F17">
        <v>100</v>
      </c>
    </row>
    <row r="18" spans="1:6" x14ac:dyDescent="0.35">
      <c r="A18">
        <v>6.5</v>
      </c>
      <c r="C18">
        <v>9.86</v>
      </c>
      <c r="D18">
        <v>90.1</v>
      </c>
      <c r="F18">
        <v>100</v>
      </c>
    </row>
    <row r="19" spans="1:6" x14ac:dyDescent="0.35">
      <c r="A19">
        <v>6.6</v>
      </c>
      <c r="C19">
        <v>8.66</v>
      </c>
      <c r="D19">
        <v>91.3</v>
      </c>
      <c r="F19">
        <v>100</v>
      </c>
    </row>
    <row r="20" spans="1:6" x14ac:dyDescent="0.35">
      <c r="A20">
        <v>6.7</v>
      </c>
      <c r="C20">
        <v>7.69</v>
      </c>
      <c r="D20">
        <v>92.3</v>
      </c>
      <c r="F20">
        <v>100</v>
      </c>
    </row>
    <row r="21" spans="1:6" x14ac:dyDescent="0.35">
      <c r="A21">
        <v>6.8</v>
      </c>
      <c r="C21">
        <v>6.9</v>
      </c>
      <c r="D21">
        <v>93.1</v>
      </c>
      <c r="F21">
        <v>100</v>
      </c>
    </row>
    <row r="22" spans="1:6" x14ac:dyDescent="0.35">
      <c r="A22">
        <v>6.9</v>
      </c>
      <c r="C22">
        <v>6.27</v>
      </c>
      <c r="D22">
        <v>93.7</v>
      </c>
      <c r="F22">
        <v>100</v>
      </c>
    </row>
    <row r="23" spans="1:6" x14ac:dyDescent="0.35">
      <c r="A23">
        <v>7</v>
      </c>
      <c r="C23">
        <v>5.76</v>
      </c>
      <c r="D23">
        <v>94.2</v>
      </c>
      <c r="F23">
        <v>100</v>
      </c>
    </row>
    <row r="24" spans="1:6" x14ac:dyDescent="0.35">
      <c r="A24">
        <v>7.1</v>
      </c>
      <c r="C24">
        <v>5.35</v>
      </c>
      <c r="D24">
        <v>94.6</v>
      </c>
      <c r="F24">
        <v>100</v>
      </c>
    </row>
    <row r="25" spans="1:6" x14ac:dyDescent="0.35">
      <c r="A25">
        <v>7.2</v>
      </c>
      <c r="C25">
        <v>5.0199999999999996</v>
      </c>
      <c r="D25">
        <v>95</v>
      </c>
      <c r="F25">
        <v>100</v>
      </c>
    </row>
    <row r="26" spans="1:6" x14ac:dyDescent="0.35">
      <c r="A26">
        <v>7.3000000000000007</v>
      </c>
      <c r="C26">
        <v>4.76</v>
      </c>
      <c r="D26">
        <v>95.2</v>
      </c>
      <c r="F26">
        <v>100</v>
      </c>
    </row>
    <row r="27" spans="1:6" x14ac:dyDescent="0.35">
      <c r="A27">
        <v>7.4</v>
      </c>
      <c r="C27">
        <v>4.55</v>
      </c>
      <c r="D27">
        <v>95.4</v>
      </c>
      <c r="F27">
        <v>100</v>
      </c>
    </row>
    <row r="28" spans="1:6" x14ac:dyDescent="0.35">
      <c r="A28">
        <v>7.5</v>
      </c>
      <c r="C28">
        <v>4.3899999999999997</v>
      </c>
      <c r="D28">
        <v>95.6</v>
      </c>
      <c r="F28">
        <v>100</v>
      </c>
    </row>
    <row r="29" spans="1:6" x14ac:dyDescent="0.35">
      <c r="A29">
        <v>7.6</v>
      </c>
      <c r="C29">
        <v>4.25</v>
      </c>
      <c r="D29">
        <v>95.7</v>
      </c>
      <c r="F29">
        <v>100</v>
      </c>
    </row>
    <row r="30" spans="1:6" x14ac:dyDescent="0.35">
      <c r="A30">
        <v>7.7</v>
      </c>
      <c r="C30">
        <v>4.1500000000000004</v>
      </c>
      <c r="D30">
        <v>95.8</v>
      </c>
      <c r="F30">
        <v>100</v>
      </c>
    </row>
    <row r="31" spans="1:6" x14ac:dyDescent="0.35">
      <c r="A31">
        <v>7.8000000000000007</v>
      </c>
      <c r="C31">
        <v>4.0599999999999996</v>
      </c>
      <c r="D31">
        <v>95.9</v>
      </c>
      <c r="F31">
        <v>100</v>
      </c>
    </row>
    <row r="32" spans="1:6" x14ac:dyDescent="0.35">
      <c r="A32">
        <v>7.9</v>
      </c>
      <c r="C32">
        <v>4</v>
      </c>
      <c r="D32">
        <v>96</v>
      </c>
      <c r="F32">
        <v>100</v>
      </c>
    </row>
    <row r="33" spans="1:6" x14ac:dyDescent="0.35">
      <c r="A33">
        <v>8</v>
      </c>
      <c r="C33">
        <v>3.94</v>
      </c>
      <c r="D33">
        <v>96</v>
      </c>
      <c r="F33">
        <v>100</v>
      </c>
    </row>
    <row r="34" spans="1:6" x14ac:dyDescent="0.35">
      <c r="A34">
        <v>8.1</v>
      </c>
      <c r="C34">
        <v>3.9</v>
      </c>
      <c r="D34">
        <v>96</v>
      </c>
      <c r="F34">
        <v>100</v>
      </c>
    </row>
    <row r="35" spans="1:6" x14ac:dyDescent="0.35">
      <c r="A35">
        <v>8.1999999999999993</v>
      </c>
      <c r="C35">
        <v>3.87</v>
      </c>
      <c r="D35">
        <v>96.1</v>
      </c>
      <c r="F35">
        <v>100</v>
      </c>
    </row>
    <row r="36" spans="1:6" x14ac:dyDescent="0.35">
      <c r="A36">
        <v>8.3000000000000007</v>
      </c>
      <c r="C36">
        <v>3.84</v>
      </c>
      <c r="D36">
        <v>96.1</v>
      </c>
      <c r="F36">
        <v>100</v>
      </c>
    </row>
    <row r="37" spans="1:6" x14ac:dyDescent="0.35">
      <c r="A37">
        <v>8.4</v>
      </c>
      <c r="C37">
        <v>3.82</v>
      </c>
      <c r="D37">
        <v>96.1</v>
      </c>
      <c r="F37">
        <v>100</v>
      </c>
    </row>
    <row r="38" spans="1:6" x14ac:dyDescent="0.35">
      <c r="A38">
        <v>8.5</v>
      </c>
      <c r="C38">
        <v>3.8</v>
      </c>
      <c r="D38">
        <v>96.1</v>
      </c>
      <c r="F38">
        <v>100</v>
      </c>
    </row>
    <row r="39" spans="1:6" x14ac:dyDescent="0.35">
      <c r="A39">
        <v>8.6</v>
      </c>
      <c r="C39">
        <v>3.79</v>
      </c>
      <c r="D39">
        <v>96.1</v>
      </c>
      <c r="F39">
        <v>100</v>
      </c>
    </row>
    <row r="40" spans="1:6" x14ac:dyDescent="0.35">
      <c r="A40">
        <v>8.6999999999999993</v>
      </c>
      <c r="C40">
        <v>3.78</v>
      </c>
      <c r="D40">
        <v>96</v>
      </c>
      <c r="F40">
        <v>100</v>
      </c>
    </row>
    <row r="41" spans="1:6" x14ac:dyDescent="0.35">
      <c r="A41">
        <v>8.8000000000000007</v>
      </c>
      <c r="C41">
        <v>3.77</v>
      </c>
      <c r="D41">
        <v>96</v>
      </c>
      <c r="F41">
        <v>100</v>
      </c>
    </row>
    <row r="42" spans="1:6" x14ac:dyDescent="0.35">
      <c r="A42">
        <v>8.9</v>
      </c>
      <c r="C42">
        <v>3.76</v>
      </c>
      <c r="D42">
        <v>95.9</v>
      </c>
      <c r="F42">
        <v>100</v>
      </c>
    </row>
    <row r="43" spans="1:6" x14ac:dyDescent="0.35">
      <c r="A43">
        <v>9</v>
      </c>
      <c r="C43">
        <v>3.75</v>
      </c>
      <c r="D43">
        <v>95.9</v>
      </c>
      <c r="F43">
        <v>100</v>
      </c>
    </row>
    <row r="44" spans="1:6" x14ac:dyDescent="0.35">
      <c r="A44">
        <v>9.1000000000000014</v>
      </c>
      <c r="C44">
        <v>3.75</v>
      </c>
      <c r="D44">
        <v>95.8</v>
      </c>
      <c r="F44">
        <v>100</v>
      </c>
    </row>
    <row r="45" spans="1:6" x14ac:dyDescent="0.35">
      <c r="A45">
        <v>9.1999999999999993</v>
      </c>
      <c r="C45">
        <v>3.75</v>
      </c>
      <c r="D45">
        <v>95.7</v>
      </c>
      <c r="F45">
        <v>100</v>
      </c>
    </row>
    <row r="46" spans="1:6" x14ac:dyDescent="0.35">
      <c r="A46">
        <v>9.3000000000000007</v>
      </c>
      <c r="C46">
        <v>3.74</v>
      </c>
      <c r="D46">
        <v>95.6</v>
      </c>
      <c r="F46">
        <v>100</v>
      </c>
    </row>
    <row r="47" spans="1:6" x14ac:dyDescent="0.35">
      <c r="A47">
        <v>9.4</v>
      </c>
      <c r="C47">
        <v>3.74</v>
      </c>
      <c r="D47">
        <v>95.5</v>
      </c>
      <c r="F47">
        <v>100</v>
      </c>
    </row>
    <row r="48" spans="1:6" x14ac:dyDescent="0.35">
      <c r="A48">
        <v>9.5</v>
      </c>
      <c r="C48">
        <v>3.74</v>
      </c>
      <c r="D48">
        <v>95.3</v>
      </c>
      <c r="F48">
        <v>100</v>
      </c>
    </row>
    <row r="49" spans="1:6" x14ac:dyDescent="0.35">
      <c r="A49">
        <v>9.6000000000000014</v>
      </c>
      <c r="C49">
        <v>3.74</v>
      </c>
      <c r="D49">
        <v>95.2</v>
      </c>
      <c r="F49">
        <v>100</v>
      </c>
    </row>
    <row r="50" spans="1:6" x14ac:dyDescent="0.35">
      <c r="A50">
        <v>9.6999999999999993</v>
      </c>
      <c r="C50">
        <v>3.74</v>
      </c>
      <c r="D50">
        <v>95</v>
      </c>
      <c r="F50">
        <v>100</v>
      </c>
    </row>
    <row r="51" spans="1:6" x14ac:dyDescent="0.35">
      <c r="A51">
        <v>9.8000000000000007</v>
      </c>
      <c r="C51">
        <v>3.74</v>
      </c>
      <c r="D51">
        <v>94.7</v>
      </c>
      <c r="F51">
        <v>100</v>
      </c>
    </row>
    <row r="52" spans="1:6" x14ac:dyDescent="0.35">
      <c r="A52">
        <v>9.9</v>
      </c>
      <c r="C52">
        <v>3.75</v>
      </c>
      <c r="D52">
        <v>94.5</v>
      </c>
      <c r="F52">
        <v>100</v>
      </c>
    </row>
    <row r="53" spans="1:6" x14ac:dyDescent="0.35">
      <c r="A53">
        <v>10</v>
      </c>
      <c r="C53">
        <v>3.75</v>
      </c>
      <c r="D53">
        <v>94.2</v>
      </c>
      <c r="F53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FAC45-F498-48C3-A2F5-B1E0F947B1CD}">
  <dimension ref="A1:J256"/>
  <sheetViews>
    <sheetView workbookViewId="0">
      <selection activeCell="G2" sqref="G2"/>
    </sheetView>
  </sheetViews>
  <sheetFormatPr defaultRowHeight="14.5" x14ac:dyDescent="0.35"/>
  <cols>
    <col min="1" max="16384" width="8.7265625" style="3"/>
  </cols>
  <sheetData>
    <row r="1" spans="1:10" x14ac:dyDescent="0.35">
      <c r="A1" s="3" t="s">
        <v>82</v>
      </c>
      <c r="B1" s="3" t="s">
        <v>83</v>
      </c>
      <c r="C1" s="3" t="s">
        <v>84</v>
      </c>
      <c r="D1" s="3" t="s">
        <v>85</v>
      </c>
      <c r="H1" s="3" t="s">
        <v>90</v>
      </c>
      <c r="I1" s="3" t="s">
        <v>84</v>
      </c>
      <c r="J1" s="3" t="s">
        <v>85</v>
      </c>
    </row>
    <row r="2" spans="1:10" x14ac:dyDescent="0.35">
      <c r="A2" s="3">
        <v>0.5</v>
      </c>
      <c r="B2" s="3">
        <v>0.5</v>
      </c>
      <c r="C2" s="4">
        <v>5.0000000000000004E-6</v>
      </c>
      <c r="D2" s="3">
        <f>C2/0.000001</f>
        <v>5.0000000000000009</v>
      </c>
      <c r="G2" s="3" t="s">
        <v>89</v>
      </c>
      <c r="H2" s="3">
        <v>0.5</v>
      </c>
      <c r="I2" s="4">
        <v>7.5399999999999998E-6</v>
      </c>
      <c r="J2" s="3">
        <f>I2/0.000001</f>
        <v>7.54</v>
      </c>
    </row>
    <row r="3" spans="1:10" x14ac:dyDescent="0.35">
      <c r="A3" s="3">
        <v>0.49199999999999999</v>
      </c>
      <c r="B3" s="3">
        <v>0.49199999999999999</v>
      </c>
      <c r="C3" s="4">
        <v>5.0000000000000004E-6</v>
      </c>
      <c r="D3" s="3">
        <f t="shared" ref="D3:D66" si="0">C3/0.000001</f>
        <v>5.0000000000000009</v>
      </c>
      <c r="H3" s="3">
        <v>0.49199999999999999</v>
      </c>
      <c r="I3" s="4">
        <v>7.5000000000000002E-6</v>
      </c>
      <c r="J3" s="3">
        <f t="shared" ref="J3:J66" si="1">I3/0.000001</f>
        <v>7.5000000000000009</v>
      </c>
    </row>
    <row r="4" spans="1:10" x14ac:dyDescent="0.35">
      <c r="A4" s="3">
        <v>0.48399999999999999</v>
      </c>
      <c r="B4" s="3">
        <v>0.48399999999999999</v>
      </c>
      <c r="C4" s="4">
        <v>5.0000000000000004E-6</v>
      </c>
      <c r="D4" s="3">
        <f t="shared" si="0"/>
        <v>5.0000000000000009</v>
      </c>
      <c r="H4" s="3">
        <v>0.48399999999999999</v>
      </c>
      <c r="I4" s="4">
        <v>7.4599999999999997E-6</v>
      </c>
      <c r="J4" s="3">
        <f t="shared" si="1"/>
        <v>7.46</v>
      </c>
    </row>
    <row r="5" spans="1:10" x14ac:dyDescent="0.35">
      <c r="A5" s="3">
        <v>0.47599999999999998</v>
      </c>
      <c r="B5" s="3">
        <v>0.47599999999999998</v>
      </c>
      <c r="C5" s="4">
        <v>5.0000000000000004E-6</v>
      </c>
      <c r="D5" s="3">
        <f t="shared" si="0"/>
        <v>5.0000000000000009</v>
      </c>
      <c r="H5" s="3">
        <v>0.47599999999999998</v>
      </c>
      <c r="I5" s="4">
        <v>7.4200000000000001E-6</v>
      </c>
      <c r="J5" s="3">
        <f t="shared" si="1"/>
        <v>7.4200000000000008</v>
      </c>
    </row>
    <row r="6" spans="1:10" x14ac:dyDescent="0.35">
      <c r="A6" s="3">
        <v>0.46800000000000003</v>
      </c>
      <c r="B6" s="3">
        <v>0.46800000000000003</v>
      </c>
      <c r="C6" s="4">
        <v>5.0000000000000004E-6</v>
      </c>
      <c r="D6" s="3">
        <f t="shared" si="0"/>
        <v>5.0000000000000009</v>
      </c>
      <c r="H6" s="3">
        <v>0.46800000000000003</v>
      </c>
      <c r="I6" s="4">
        <v>7.3799999999999996E-6</v>
      </c>
      <c r="J6" s="3">
        <f t="shared" si="1"/>
        <v>7.38</v>
      </c>
    </row>
    <row r="7" spans="1:10" x14ac:dyDescent="0.35">
      <c r="A7" s="3">
        <v>0.46</v>
      </c>
      <c r="B7" s="3">
        <v>0.46</v>
      </c>
      <c r="C7" s="4">
        <v>5.0000000000000004E-6</v>
      </c>
      <c r="D7" s="3">
        <f t="shared" si="0"/>
        <v>5.0000000000000009</v>
      </c>
      <c r="H7" s="3">
        <v>0.46</v>
      </c>
      <c r="I7" s="4">
        <v>7.34E-6</v>
      </c>
      <c r="J7" s="3">
        <f t="shared" si="1"/>
        <v>7.3400000000000007</v>
      </c>
    </row>
    <row r="8" spans="1:10" x14ac:dyDescent="0.35">
      <c r="A8" s="3">
        <v>0.45200000000000001</v>
      </c>
      <c r="B8" s="3">
        <v>0.45200000000000001</v>
      </c>
      <c r="C8" s="4">
        <v>5.0000000000000004E-6</v>
      </c>
      <c r="D8" s="3">
        <f t="shared" si="0"/>
        <v>5.0000000000000009</v>
      </c>
      <c r="H8" s="3">
        <v>0.45200000000000001</v>
      </c>
      <c r="I8" s="4">
        <v>7.3000000000000004E-6</v>
      </c>
      <c r="J8" s="3">
        <f t="shared" si="1"/>
        <v>7.3000000000000007</v>
      </c>
    </row>
    <row r="9" spans="1:10" x14ac:dyDescent="0.35">
      <c r="A9" s="3">
        <v>0.44400000000000001</v>
      </c>
      <c r="B9" s="3">
        <v>0.44400000000000001</v>
      </c>
      <c r="C9" s="4">
        <v>5.0000000000000004E-6</v>
      </c>
      <c r="D9" s="3">
        <f t="shared" si="0"/>
        <v>5.0000000000000009</v>
      </c>
      <c r="H9" s="3">
        <v>0.44400000000000001</v>
      </c>
      <c r="I9" s="4">
        <v>7.25E-6</v>
      </c>
      <c r="J9" s="3">
        <f t="shared" si="1"/>
        <v>7.25</v>
      </c>
    </row>
    <row r="10" spans="1:10" x14ac:dyDescent="0.35">
      <c r="A10" s="3">
        <v>0.436</v>
      </c>
      <c r="B10" s="3">
        <v>0.436</v>
      </c>
      <c r="C10" s="4">
        <v>5.0000000000000004E-6</v>
      </c>
      <c r="D10" s="3">
        <f t="shared" si="0"/>
        <v>5.0000000000000009</v>
      </c>
      <c r="H10" s="3">
        <v>0.436</v>
      </c>
      <c r="I10" s="4">
        <v>7.2099999999999996E-6</v>
      </c>
      <c r="J10" s="3">
        <f t="shared" si="1"/>
        <v>7.21</v>
      </c>
    </row>
    <row r="11" spans="1:10" x14ac:dyDescent="0.35">
      <c r="A11" s="3">
        <v>0.42799999999999999</v>
      </c>
      <c r="B11" s="3">
        <v>0.42799999999999999</v>
      </c>
      <c r="C11" s="4">
        <v>5.0000000000000004E-6</v>
      </c>
      <c r="D11" s="3">
        <f t="shared" si="0"/>
        <v>5.0000000000000009</v>
      </c>
      <c r="H11" s="3">
        <v>0.42799999999999999</v>
      </c>
      <c r="I11" s="4">
        <v>7.17E-6</v>
      </c>
      <c r="J11" s="3">
        <f t="shared" si="1"/>
        <v>7.17</v>
      </c>
    </row>
    <row r="12" spans="1:10" x14ac:dyDescent="0.35">
      <c r="A12" s="3">
        <v>0.42</v>
      </c>
      <c r="B12" s="3">
        <v>0.42</v>
      </c>
      <c r="C12" s="4">
        <v>5.0000000000000004E-6</v>
      </c>
      <c r="D12" s="3">
        <f t="shared" si="0"/>
        <v>5.0000000000000009</v>
      </c>
      <c r="H12" s="3">
        <v>0.42</v>
      </c>
      <c r="I12" s="4">
        <v>7.1199999999999996E-6</v>
      </c>
      <c r="J12" s="3">
        <f t="shared" si="1"/>
        <v>7.12</v>
      </c>
    </row>
    <row r="13" spans="1:10" x14ac:dyDescent="0.35">
      <c r="A13" s="3">
        <v>0.41199999999999998</v>
      </c>
      <c r="B13" s="3">
        <v>0.41199999999999998</v>
      </c>
      <c r="C13" s="4">
        <v>5.0000000000000004E-6</v>
      </c>
      <c r="D13" s="3">
        <f t="shared" si="0"/>
        <v>5.0000000000000009</v>
      </c>
      <c r="H13" s="3">
        <v>0.41199999999999998</v>
      </c>
      <c r="I13" s="4">
        <v>7.08E-6</v>
      </c>
      <c r="J13" s="3">
        <f t="shared" si="1"/>
        <v>7.08</v>
      </c>
    </row>
    <row r="14" spans="1:10" x14ac:dyDescent="0.35">
      <c r="A14" s="3">
        <v>0.40400000000000003</v>
      </c>
      <c r="B14" s="3">
        <v>0.40400000000000003</v>
      </c>
      <c r="C14" s="4">
        <v>5.0000000000000004E-6</v>
      </c>
      <c r="D14" s="3">
        <f t="shared" si="0"/>
        <v>5.0000000000000009</v>
      </c>
      <c r="H14" s="3">
        <v>0.40400000000000003</v>
      </c>
      <c r="I14" s="4">
        <v>7.0299999999999996E-6</v>
      </c>
      <c r="J14" s="3">
        <f t="shared" si="1"/>
        <v>7.03</v>
      </c>
    </row>
    <row r="15" spans="1:10" x14ac:dyDescent="0.35">
      <c r="A15" s="3">
        <v>0.39600000000000002</v>
      </c>
      <c r="B15" s="3">
        <v>0.39600000000000002</v>
      </c>
      <c r="C15" s="4">
        <v>5.0000000000000004E-6</v>
      </c>
      <c r="D15" s="3">
        <f t="shared" si="0"/>
        <v>5.0000000000000009</v>
      </c>
      <c r="H15" s="3">
        <v>0.39600000000000002</v>
      </c>
      <c r="I15" s="4">
        <v>6.9800000000000001E-6</v>
      </c>
      <c r="J15" s="3">
        <f t="shared" si="1"/>
        <v>6.98</v>
      </c>
    </row>
    <row r="16" spans="1:10" x14ac:dyDescent="0.35">
      <c r="A16" s="3">
        <v>0.38800000000000001</v>
      </c>
      <c r="B16" s="3">
        <v>0.38800000000000001</v>
      </c>
      <c r="C16" s="4">
        <v>5.0000000000000004E-6</v>
      </c>
      <c r="D16" s="3">
        <f t="shared" si="0"/>
        <v>5.0000000000000009</v>
      </c>
      <c r="H16" s="3">
        <v>0.38800000000000001</v>
      </c>
      <c r="I16" s="4">
        <v>6.9399999999999996E-6</v>
      </c>
      <c r="J16" s="3">
        <f t="shared" si="1"/>
        <v>6.9399999999999995</v>
      </c>
    </row>
    <row r="17" spans="1:10" x14ac:dyDescent="0.35">
      <c r="A17" s="3">
        <v>0.38</v>
      </c>
      <c r="B17" s="3">
        <v>0.38</v>
      </c>
      <c r="C17" s="4">
        <v>5.0000000000000004E-6</v>
      </c>
      <c r="D17" s="3">
        <f t="shared" si="0"/>
        <v>5.0000000000000009</v>
      </c>
      <c r="H17" s="3">
        <v>0.38</v>
      </c>
      <c r="I17" s="4">
        <v>6.8900000000000001E-6</v>
      </c>
      <c r="J17" s="3">
        <f t="shared" si="1"/>
        <v>6.8900000000000006</v>
      </c>
    </row>
    <row r="18" spans="1:10" x14ac:dyDescent="0.35">
      <c r="A18" s="3">
        <v>0.372</v>
      </c>
      <c r="B18" s="3">
        <v>0.372</v>
      </c>
      <c r="C18" s="4">
        <v>5.0000000000000004E-6</v>
      </c>
      <c r="D18" s="3">
        <f t="shared" si="0"/>
        <v>5.0000000000000009</v>
      </c>
      <c r="H18" s="3">
        <v>0.372</v>
      </c>
      <c r="I18" s="4">
        <v>6.8399999999999997E-6</v>
      </c>
      <c r="J18" s="3">
        <f t="shared" si="1"/>
        <v>6.84</v>
      </c>
    </row>
    <row r="19" spans="1:10" x14ac:dyDescent="0.35">
      <c r="A19" s="3">
        <v>0.36399999999999999</v>
      </c>
      <c r="B19" s="3">
        <v>0.36399999999999999</v>
      </c>
      <c r="C19" s="4">
        <v>5.0000000000000004E-6</v>
      </c>
      <c r="D19" s="3">
        <f t="shared" si="0"/>
        <v>5.0000000000000009</v>
      </c>
      <c r="H19" s="3">
        <v>0.36399999999999999</v>
      </c>
      <c r="I19" s="4">
        <v>6.7900000000000002E-6</v>
      </c>
      <c r="J19" s="3">
        <f t="shared" si="1"/>
        <v>6.7900000000000009</v>
      </c>
    </row>
    <row r="20" spans="1:10" x14ac:dyDescent="0.35">
      <c r="A20" s="3">
        <v>0.35599999999999998</v>
      </c>
      <c r="B20" s="3">
        <v>0.35599999999999998</v>
      </c>
      <c r="C20" s="4">
        <v>5.0000000000000004E-6</v>
      </c>
      <c r="D20" s="3">
        <f t="shared" si="0"/>
        <v>5.0000000000000009</v>
      </c>
      <c r="H20" s="3">
        <v>0.35599999999999998</v>
      </c>
      <c r="I20" s="4">
        <v>6.7399999999999998E-6</v>
      </c>
      <c r="J20" s="3">
        <f t="shared" si="1"/>
        <v>6.74</v>
      </c>
    </row>
    <row r="21" spans="1:10" x14ac:dyDescent="0.35">
      <c r="A21" s="3">
        <v>0.34799999999999998</v>
      </c>
      <c r="B21" s="3">
        <v>0.34799999999999998</v>
      </c>
      <c r="C21" s="4">
        <v>5.0000000000000004E-6</v>
      </c>
      <c r="D21" s="3">
        <f t="shared" si="0"/>
        <v>5.0000000000000009</v>
      </c>
      <c r="H21" s="3">
        <v>0.34799999999999998</v>
      </c>
      <c r="I21" s="4">
        <v>6.6900000000000003E-6</v>
      </c>
      <c r="J21" s="3">
        <f t="shared" si="1"/>
        <v>6.69</v>
      </c>
    </row>
    <row r="22" spans="1:10" x14ac:dyDescent="0.35">
      <c r="A22" s="3">
        <v>0.34</v>
      </c>
      <c r="B22" s="3">
        <v>0.34</v>
      </c>
      <c r="C22" s="4">
        <v>5.0000000000000004E-6</v>
      </c>
      <c r="D22" s="3">
        <f t="shared" si="0"/>
        <v>5.0000000000000009</v>
      </c>
      <c r="H22" s="3">
        <v>0.34</v>
      </c>
      <c r="I22" s="4">
        <v>6.64E-6</v>
      </c>
      <c r="J22" s="3">
        <f t="shared" si="1"/>
        <v>6.6400000000000006</v>
      </c>
    </row>
    <row r="23" spans="1:10" x14ac:dyDescent="0.35">
      <c r="A23" s="3">
        <v>0.33200000000000002</v>
      </c>
      <c r="B23" s="3">
        <v>0.33200000000000002</v>
      </c>
      <c r="C23" s="4">
        <v>5.0000000000000004E-6</v>
      </c>
      <c r="D23" s="3">
        <f t="shared" si="0"/>
        <v>5.0000000000000009</v>
      </c>
      <c r="H23" s="3">
        <v>0.33200000000000002</v>
      </c>
      <c r="I23" s="4">
        <v>6.5899999999999996E-6</v>
      </c>
      <c r="J23" s="3">
        <f t="shared" si="1"/>
        <v>6.59</v>
      </c>
    </row>
    <row r="24" spans="1:10" x14ac:dyDescent="0.35">
      <c r="A24" s="3">
        <v>0.32400000000000001</v>
      </c>
      <c r="B24" s="3">
        <v>0.32400000000000001</v>
      </c>
      <c r="C24" s="4">
        <v>5.0000000000000004E-6</v>
      </c>
      <c r="D24" s="3">
        <f t="shared" si="0"/>
        <v>5.0000000000000009</v>
      </c>
      <c r="H24" s="3">
        <v>0.32400000000000001</v>
      </c>
      <c r="I24" s="4">
        <v>6.5400000000000001E-6</v>
      </c>
      <c r="J24" s="3">
        <f t="shared" si="1"/>
        <v>6.54</v>
      </c>
    </row>
    <row r="25" spans="1:10" x14ac:dyDescent="0.35">
      <c r="A25" s="3">
        <v>0.316</v>
      </c>
      <c r="B25" s="3">
        <v>0.316</v>
      </c>
      <c r="C25" s="4">
        <v>5.0000000000000004E-6</v>
      </c>
      <c r="D25" s="3">
        <f t="shared" si="0"/>
        <v>5.0000000000000009</v>
      </c>
      <c r="H25" s="3">
        <v>0.316</v>
      </c>
      <c r="I25" s="4">
        <v>6.4899999999999997E-6</v>
      </c>
      <c r="J25" s="3">
        <f t="shared" si="1"/>
        <v>6.49</v>
      </c>
    </row>
    <row r="26" spans="1:10" x14ac:dyDescent="0.35">
      <c r="A26" s="3">
        <v>0.308</v>
      </c>
      <c r="B26" s="3">
        <v>0.308</v>
      </c>
      <c r="C26" s="4">
        <v>5.0000000000000004E-6</v>
      </c>
      <c r="D26" s="3">
        <f t="shared" si="0"/>
        <v>5.0000000000000009</v>
      </c>
      <c r="H26" s="3">
        <v>0.308</v>
      </c>
      <c r="I26" s="4">
        <v>6.4300000000000003E-6</v>
      </c>
      <c r="J26" s="3">
        <f t="shared" si="1"/>
        <v>6.4300000000000006</v>
      </c>
    </row>
    <row r="27" spans="1:10" x14ac:dyDescent="0.35">
      <c r="A27" s="3">
        <v>0.3</v>
      </c>
      <c r="B27" s="3">
        <v>0.3</v>
      </c>
      <c r="C27" s="4">
        <v>5.0000000000000004E-6</v>
      </c>
      <c r="D27" s="3">
        <f t="shared" si="0"/>
        <v>5.0000000000000009</v>
      </c>
      <c r="H27" s="3">
        <v>0.3</v>
      </c>
      <c r="I27" s="4">
        <v>6.3799999999999999E-6</v>
      </c>
      <c r="J27" s="3">
        <f t="shared" si="1"/>
        <v>6.38</v>
      </c>
    </row>
    <row r="28" spans="1:10" x14ac:dyDescent="0.35">
      <c r="A28" s="3">
        <v>0.29199999999999998</v>
      </c>
      <c r="B28" s="3">
        <v>0.29199999999999998</v>
      </c>
      <c r="C28" s="4">
        <v>5.0000000000000004E-6</v>
      </c>
      <c r="D28" s="3">
        <f t="shared" si="0"/>
        <v>5.0000000000000009</v>
      </c>
      <c r="H28" s="3">
        <v>0.29199999999999998</v>
      </c>
      <c r="I28" s="4">
        <v>6.3199999999999996E-6</v>
      </c>
      <c r="J28" s="3">
        <f t="shared" si="1"/>
        <v>6.32</v>
      </c>
    </row>
    <row r="29" spans="1:10" x14ac:dyDescent="0.35">
      <c r="A29" s="3">
        <v>0.28399999999999997</v>
      </c>
      <c r="B29" s="3">
        <v>0.28399999999999997</v>
      </c>
      <c r="C29" s="4">
        <v>5.0000000000000004E-6</v>
      </c>
      <c r="D29" s="3">
        <f t="shared" si="0"/>
        <v>5.0000000000000009</v>
      </c>
      <c r="H29" s="3">
        <v>0.28399999999999997</v>
      </c>
      <c r="I29" s="4">
        <v>6.2600000000000002E-6</v>
      </c>
      <c r="J29" s="3">
        <f t="shared" si="1"/>
        <v>6.2600000000000007</v>
      </c>
    </row>
    <row r="30" spans="1:10" x14ac:dyDescent="0.35">
      <c r="A30" s="3">
        <v>0.27600000000000002</v>
      </c>
      <c r="B30" s="3">
        <v>0.27600000000000002</v>
      </c>
      <c r="C30" s="4">
        <v>5.0000000000000004E-6</v>
      </c>
      <c r="D30" s="3">
        <f t="shared" si="0"/>
        <v>5.0000000000000009</v>
      </c>
      <c r="H30" s="3">
        <v>0.27600000000000002</v>
      </c>
      <c r="I30" s="4">
        <v>6.1999999999999999E-6</v>
      </c>
      <c r="J30" s="3">
        <f t="shared" si="1"/>
        <v>6.2</v>
      </c>
    </row>
    <row r="31" spans="1:10" x14ac:dyDescent="0.35">
      <c r="A31" s="3">
        <v>0.26800000000000002</v>
      </c>
      <c r="B31" s="3">
        <v>0.26800000000000002</v>
      </c>
      <c r="C31" s="4">
        <v>5.0000000000000004E-6</v>
      </c>
      <c r="D31" s="3">
        <f t="shared" si="0"/>
        <v>5.0000000000000009</v>
      </c>
      <c r="H31" s="3">
        <v>0.26800000000000002</v>
      </c>
      <c r="I31" s="4">
        <v>6.1399999999999997E-6</v>
      </c>
      <c r="J31" s="3">
        <f t="shared" si="1"/>
        <v>6.14</v>
      </c>
    </row>
    <row r="32" spans="1:10" x14ac:dyDescent="0.35">
      <c r="A32" s="3">
        <v>0.26</v>
      </c>
      <c r="B32" s="3">
        <v>0.26</v>
      </c>
      <c r="C32" s="4">
        <v>5.0000000000000004E-6</v>
      </c>
      <c r="D32" s="3">
        <f t="shared" si="0"/>
        <v>5.0000000000000009</v>
      </c>
      <c r="H32" s="3">
        <v>0.26</v>
      </c>
      <c r="I32" s="4">
        <v>6.0800000000000002E-6</v>
      </c>
      <c r="J32" s="3">
        <f t="shared" si="1"/>
        <v>6.08</v>
      </c>
    </row>
    <row r="33" spans="1:10" x14ac:dyDescent="0.35">
      <c r="A33" s="3">
        <v>0.252</v>
      </c>
      <c r="B33" s="3">
        <v>0.252</v>
      </c>
      <c r="C33" s="4">
        <v>5.0000000000000004E-6</v>
      </c>
      <c r="D33" s="3">
        <f t="shared" si="0"/>
        <v>5.0000000000000009</v>
      </c>
      <c r="H33" s="3">
        <v>0.252</v>
      </c>
      <c r="I33" s="4">
        <v>6.02E-6</v>
      </c>
      <c r="J33" s="3">
        <f t="shared" si="1"/>
        <v>6.0200000000000005</v>
      </c>
    </row>
    <row r="34" spans="1:10" x14ac:dyDescent="0.35">
      <c r="A34" s="3">
        <v>0.24399999999999999</v>
      </c>
      <c r="B34" s="3">
        <v>0.24399999999999999</v>
      </c>
      <c r="C34" s="4">
        <v>5.0000000000000004E-6</v>
      </c>
      <c r="D34" s="3">
        <f t="shared" si="0"/>
        <v>5.0000000000000009</v>
      </c>
      <c r="H34" s="3">
        <v>0.24399999999999999</v>
      </c>
      <c r="I34" s="4">
        <v>5.9599999999999997E-6</v>
      </c>
      <c r="J34" s="3">
        <f t="shared" si="1"/>
        <v>5.96</v>
      </c>
    </row>
    <row r="35" spans="1:10" x14ac:dyDescent="0.35">
      <c r="A35" s="3">
        <v>0.23599999999999999</v>
      </c>
      <c r="B35" s="3">
        <v>0.23599999999999999</v>
      </c>
      <c r="C35" s="4">
        <v>5.0000000000000004E-6</v>
      </c>
      <c r="D35" s="3">
        <f t="shared" si="0"/>
        <v>5.0000000000000009</v>
      </c>
      <c r="H35" s="3">
        <v>0.23599999999999999</v>
      </c>
      <c r="I35" s="4">
        <v>5.9000000000000003E-6</v>
      </c>
      <c r="J35" s="3">
        <f t="shared" si="1"/>
        <v>5.9</v>
      </c>
    </row>
    <row r="36" spans="1:10" x14ac:dyDescent="0.35">
      <c r="A36" s="3">
        <v>0.22800000000000001</v>
      </c>
      <c r="B36" s="3">
        <v>0.22800000000000001</v>
      </c>
      <c r="C36" s="4">
        <v>5.0000000000000004E-6</v>
      </c>
      <c r="D36" s="3">
        <f t="shared" si="0"/>
        <v>5.0000000000000009</v>
      </c>
      <c r="H36" s="3">
        <v>0.22800000000000001</v>
      </c>
      <c r="I36" s="4">
        <v>5.8300000000000001E-6</v>
      </c>
      <c r="J36" s="3">
        <f t="shared" si="1"/>
        <v>5.83</v>
      </c>
    </row>
    <row r="37" spans="1:10" x14ac:dyDescent="0.35">
      <c r="A37" s="3">
        <v>0.22</v>
      </c>
      <c r="B37" s="3">
        <v>0.22</v>
      </c>
      <c r="C37" s="4">
        <v>5.0000000000000004E-6</v>
      </c>
      <c r="D37" s="3">
        <f t="shared" si="0"/>
        <v>5.0000000000000009</v>
      </c>
      <c r="H37" s="3">
        <v>0.22</v>
      </c>
      <c r="I37" s="4">
        <v>5.7599999999999999E-6</v>
      </c>
      <c r="J37" s="3">
        <f t="shared" si="1"/>
        <v>5.76</v>
      </c>
    </row>
    <row r="38" spans="1:10" x14ac:dyDescent="0.35">
      <c r="A38" s="3">
        <v>0.21199999999999999</v>
      </c>
      <c r="B38" s="3">
        <v>0.21199999999999999</v>
      </c>
      <c r="C38" s="4">
        <v>5.0000000000000004E-6</v>
      </c>
      <c r="D38" s="3">
        <f t="shared" si="0"/>
        <v>5.0000000000000009</v>
      </c>
      <c r="H38" s="3">
        <v>0.21199999999999999</v>
      </c>
      <c r="I38" s="4">
        <v>5.6899999999999997E-6</v>
      </c>
      <c r="J38" s="3">
        <f t="shared" si="1"/>
        <v>5.69</v>
      </c>
    </row>
    <row r="39" spans="1:10" x14ac:dyDescent="0.35">
      <c r="A39" s="3">
        <v>0.20399999999999999</v>
      </c>
      <c r="B39" s="3">
        <v>0.20399999999999999</v>
      </c>
      <c r="C39" s="4">
        <v>5.0000000000000004E-6</v>
      </c>
      <c r="D39" s="3">
        <f t="shared" si="0"/>
        <v>5.0000000000000009</v>
      </c>
      <c r="H39" s="3">
        <v>0.20399999999999999</v>
      </c>
      <c r="I39" s="4">
        <v>5.6200000000000004E-6</v>
      </c>
      <c r="J39" s="3">
        <f t="shared" si="1"/>
        <v>5.620000000000001</v>
      </c>
    </row>
    <row r="40" spans="1:10" x14ac:dyDescent="0.35">
      <c r="A40" s="3">
        <v>0.19600000000000001</v>
      </c>
      <c r="B40" s="3">
        <v>0.19600000000000001</v>
      </c>
      <c r="C40" s="4">
        <v>5.0000000000000004E-6</v>
      </c>
      <c r="D40" s="3">
        <f t="shared" si="0"/>
        <v>5.0000000000000009</v>
      </c>
      <c r="H40" s="3">
        <v>0.19600000000000001</v>
      </c>
      <c r="I40" s="4">
        <v>5.5500000000000002E-6</v>
      </c>
      <c r="J40" s="3">
        <f t="shared" si="1"/>
        <v>5.5500000000000007</v>
      </c>
    </row>
    <row r="41" spans="1:10" x14ac:dyDescent="0.35">
      <c r="A41" s="3">
        <v>0.188</v>
      </c>
      <c r="B41" s="3">
        <v>0.188</v>
      </c>
      <c r="C41" s="4">
        <v>5.0000000000000004E-6</v>
      </c>
      <c r="D41" s="3">
        <f t="shared" si="0"/>
        <v>5.0000000000000009</v>
      </c>
      <c r="H41" s="3">
        <v>0.188</v>
      </c>
      <c r="I41" s="4">
        <v>5.4700000000000001E-6</v>
      </c>
      <c r="J41" s="3">
        <f t="shared" si="1"/>
        <v>5.4700000000000006</v>
      </c>
    </row>
    <row r="42" spans="1:10" x14ac:dyDescent="0.35">
      <c r="A42" s="3">
        <v>0.18</v>
      </c>
      <c r="B42" s="3">
        <v>0.18</v>
      </c>
      <c r="C42" s="4">
        <v>5.0000000000000004E-6</v>
      </c>
      <c r="D42" s="3">
        <f t="shared" si="0"/>
        <v>5.0000000000000009</v>
      </c>
      <c r="H42" s="3">
        <v>0.18</v>
      </c>
      <c r="I42" s="4">
        <v>5.4E-6</v>
      </c>
      <c r="J42" s="3">
        <f t="shared" si="1"/>
        <v>5.4</v>
      </c>
    </row>
    <row r="43" spans="1:10" x14ac:dyDescent="0.35">
      <c r="A43" s="3">
        <v>0.17199999999999999</v>
      </c>
      <c r="B43" s="3">
        <v>0.17199999999999999</v>
      </c>
      <c r="C43" s="4">
        <v>5.0000000000000004E-6</v>
      </c>
      <c r="D43" s="3">
        <f t="shared" si="0"/>
        <v>5.0000000000000009</v>
      </c>
      <c r="H43" s="3">
        <v>0.17199999999999999</v>
      </c>
      <c r="I43" s="4">
        <v>5.3199999999999999E-6</v>
      </c>
      <c r="J43" s="3">
        <f t="shared" si="1"/>
        <v>5.32</v>
      </c>
    </row>
    <row r="44" spans="1:10" x14ac:dyDescent="0.35">
      <c r="A44" s="3">
        <v>0.16400000000000001</v>
      </c>
      <c r="B44" s="3">
        <v>0.16400000000000001</v>
      </c>
      <c r="C44" s="4">
        <v>5.0000000000000004E-6</v>
      </c>
      <c r="D44" s="3">
        <f t="shared" si="0"/>
        <v>5.0000000000000009</v>
      </c>
      <c r="H44" s="3">
        <v>0.16400000000000001</v>
      </c>
      <c r="I44" s="4">
        <v>5.2399999999999998E-6</v>
      </c>
      <c r="J44" s="3">
        <f t="shared" si="1"/>
        <v>5.24</v>
      </c>
    </row>
    <row r="45" spans="1:10" x14ac:dyDescent="0.35">
      <c r="A45" s="3">
        <v>0.156</v>
      </c>
      <c r="B45" s="3">
        <v>0.156</v>
      </c>
      <c r="C45" s="4">
        <v>5.0000000000000004E-6</v>
      </c>
      <c r="D45" s="3">
        <f t="shared" si="0"/>
        <v>5.0000000000000009</v>
      </c>
      <c r="H45" s="3">
        <v>0.156</v>
      </c>
      <c r="I45" s="4">
        <v>5.1499999999999998E-6</v>
      </c>
      <c r="J45" s="3">
        <f t="shared" si="1"/>
        <v>5.15</v>
      </c>
    </row>
    <row r="46" spans="1:10" x14ac:dyDescent="0.35">
      <c r="A46" s="3">
        <v>0.14799999999999999</v>
      </c>
      <c r="B46" s="3">
        <v>0.14799999999999999</v>
      </c>
      <c r="C46" s="4">
        <v>5.0000000000000004E-6</v>
      </c>
      <c r="D46" s="3">
        <f t="shared" si="0"/>
        <v>5.0000000000000009</v>
      </c>
      <c r="H46" s="3">
        <v>0.14799999999999999</v>
      </c>
      <c r="I46" s="4">
        <v>5.0699999999999997E-6</v>
      </c>
      <c r="J46" s="3">
        <f t="shared" si="1"/>
        <v>5.07</v>
      </c>
    </row>
    <row r="47" spans="1:10" x14ac:dyDescent="0.35">
      <c r="A47" s="3">
        <v>0.14000000000000001</v>
      </c>
      <c r="B47" s="3">
        <v>0.14000000000000001</v>
      </c>
      <c r="C47" s="4">
        <v>4.9799999999999998E-6</v>
      </c>
      <c r="D47" s="3">
        <f t="shared" si="0"/>
        <v>4.9799999999999995</v>
      </c>
      <c r="E47" s="3" t="s">
        <v>87</v>
      </c>
      <c r="H47" s="3">
        <v>0.14000000000000001</v>
      </c>
      <c r="I47" s="4">
        <v>4.9799999999999998E-6</v>
      </c>
      <c r="J47" s="3">
        <f t="shared" si="1"/>
        <v>4.9799999999999995</v>
      </c>
    </row>
    <row r="48" spans="1:10" x14ac:dyDescent="0.35">
      <c r="A48" s="3">
        <v>0.13200000000000001</v>
      </c>
      <c r="B48" s="3">
        <v>0.13200000000000001</v>
      </c>
      <c r="C48" s="4">
        <v>4.8799999999999999E-6</v>
      </c>
      <c r="D48" s="3">
        <f t="shared" si="0"/>
        <v>4.88</v>
      </c>
      <c r="H48" s="3">
        <v>0.13200000000000001</v>
      </c>
      <c r="I48" s="4">
        <v>4.8799999999999999E-6</v>
      </c>
      <c r="J48" s="3">
        <f t="shared" si="1"/>
        <v>4.88</v>
      </c>
    </row>
    <row r="49" spans="1:10" x14ac:dyDescent="0.35">
      <c r="A49" s="3">
        <v>0.124</v>
      </c>
      <c r="B49" s="3">
        <v>0.124</v>
      </c>
      <c r="C49" s="4">
        <v>4.7899999999999999E-6</v>
      </c>
      <c r="D49" s="3">
        <f t="shared" si="0"/>
        <v>4.79</v>
      </c>
      <c r="H49" s="3">
        <v>0.124</v>
      </c>
      <c r="I49" s="4">
        <v>4.7899999999999999E-6</v>
      </c>
      <c r="J49" s="3">
        <f t="shared" si="1"/>
        <v>4.79</v>
      </c>
    </row>
    <row r="50" spans="1:10" x14ac:dyDescent="0.35">
      <c r="A50" s="3">
        <v>0.11600000000000001</v>
      </c>
      <c r="B50" s="3">
        <v>0.11600000000000001</v>
      </c>
      <c r="C50" s="4">
        <v>4.69E-6</v>
      </c>
      <c r="D50" s="3">
        <f t="shared" si="0"/>
        <v>4.6900000000000004</v>
      </c>
      <c r="H50" s="3">
        <v>0.11600000000000001</v>
      </c>
      <c r="I50" s="4">
        <v>4.69E-6</v>
      </c>
      <c r="J50" s="3">
        <f t="shared" si="1"/>
        <v>4.6900000000000004</v>
      </c>
    </row>
    <row r="51" spans="1:10" x14ac:dyDescent="0.35">
      <c r="A51" s="3">
        <v>0.108</v>
      </c>
      <c r="B51" s="3">
        <v>0.108</v>
      </c>
      <c r="C51" s="4">
        <v>4.5800000000000002E-6</v>
      </c>
      <c r="D51" s="3">
        <f t="shared" si="0"/>
        <v>4.58</v>
      </c>
      <c r="H51" s="3">
        <v>0.108</v>
      </c>
      <c r="I51" s="4">
        <v>4.5800000000000002E-6</v>
      </c>
      <c r="J51" s="3">
        <f t="shared" si="1"/>
        <v>4.58</v>
      </c>
    </row>
    <row r="52" spans="1:10" x14ac:dyDescent="0.35">
      <c r="A52" s="3">
        <v>0.1</v>
      </c>
      <c r="B52" s="3">
        <v>0.1</v>
      </c>
      <c r="C52" s="4">
        <v>4.4700000000000004E-6</v>
      </c>
      <c r="D52" s="3">
        <f t="shared" si="0"/>
        <v>4.4700000000000006</v>
      </c>
      <c r="H52" s="3">
        <v>9.9900000000000003E-2</v>
      </c>
      <c r="I52" s="4">
        <v>4.4700000000000004E-6</v>
      </c>
      <c r="J52" s="3">
        <f t="shared" si="1"/>
        <v>4.4700000000000006</v>
      </c>
    </row>
    <row r="53" spans="1:10" x14ac:dyDescent="0.35">
      <c r="A53" s="3">
        <v>0.1</v>
      </c>
      <c r="B53" s="3">
        <v>0.1</v>
      </c>
      <c r="C53" s="4">
        <v>4.4700000000000004E-6</v>
      </c>
      <c r="D53" s="3">
        <f t="shared" si="0"/>
        <v>4.4700000000000006</v>
      </c>
      <c r="H53" s="3">
        <v>9.9900000000000003E-2</v>
      </c>
      <c r="I53" s="4">
        <v>4.4700000000000004E-6</v>
      </c>
      <c r="J53" s="3">
        <f t="shared" si="1"/>
        <v>4.4700000000000006</v>
      </c>
    </row>
    <row r="54" spans="1:10" x14ac:dyDescent="0.35">
      <c r="A54" s="3">
        <v>9.8199999999999996E-2</v>
      </c>
      <c r="B54" s="3">
        <v>9.8199999999999996E-2</v>
      </c>
      <c r="C54" s="4">
        <v>4.4399999999999998E-6</v>
      </c>
      <c r="D54" s="3">
        <f t="shared" si="0"/>
        <v>4.4400000000000004</v>
      </c>
      <c r="H54" s="3">
        <v>9.8100000000000007E-2</v>
      </c>
      <c r="I54" s="4">
        <v>4.4399999999999998E-6</v>
      </c>
      <c r="J54" s="3">
        <f t="shared" si="1"/>
        <v>4.4400000000000004</v>
      </c>
    </row>
    <row r="55" spans="1:10" x14ac:dyDescent="0.35">
      <c r="A55" s="3">
        <v>9.64E-2</v>
      </c>
      <c r="B55" s="3">
        <v>9.64E-2</v>
      </c>
      <c r="C55" s="4">
        <v>4.42E-6</v>
      </c>
      <c r="D55" s="3">
        <f t="shared" si="0"/>
        <v>4.42</v>
      </c>
      <c r="H55" s="3">
        <v>9.6299999999999997E-2</v>
      </c>
      <c r="I55" s="4">
        <v>4.42E-6</v>
      </c>
      <c r="J55" s="3">
        <f t="shared" si="1"/>
        <v>4.42</v>
      </c>
    </row>
    <row r="56" spans="1:10" x14ac:dyDescent="0.35">
      <c r="A56" s="3">
        <v>9.4600000000000004E-2</v>
      </c>
      <c r="B56" s="3">
        <v>9.4600000000000004E-2</v>
      </c>
      <c r="C56" s="4">
        <v>4.3900000000000003E-6</v>
      </c>
      <c r="D56" s="3">
        <f t="shared" si="0"/>
        <v>4.3900000000000006</v>
      </c>
      <c r="H56" s="3">
        <v>9.4500000000000001E-2</v>
      </c>
      <c r="I56" s="4">
        <v>4.3900000000000003E-6</v>
      </c>
      <c r="J56" s="3">
        <f t="shared" si="1"/>
        <v>4.3900000000000006</v>
      </c>
    </row>
    <row r="57" spans="1:10" x14ac:dyDescent="0.35">
      <c r="A57" s="3">
        <v>9.2799999999999994E-2</v>
      </c>
      <c r="B57" s="3">
        <v>9.2799999999999994E-2</v>
      </c>
      <c r="C57" s="4">
        <v>4.3699999999999997E-6</v>
      </c>
      <c r="D57" s="3">
        <f t="shared" si="0"/>
        <v>4.37</v>
      </c>
      <c r="H57" s="3">
        <v>9.2700000000000005E-2</v>
      </c>
      <c r="I57" s="4">
        <v>4.3699999999999997E-6</v>
      </c>
      <c r="J57" s="3">
        <f t="shared" si="1"/>
        <v>4.37</v>
      </c>
    </row>
    <row r="58" spans="1:10" x14ac:dyDescent="0.35">
      <c r="A58" s="3">
        <v>9.0999999999999998E-2</v>
      </c>
      <c r="B58" s="3">
        <v>9.0999999999999998E-2</v>
      </c>
      <c r="C58" s="4">
        <v>4.34E-6</v>
      </c>
      <c r="D58" s="3">
        <f t="shared" si="0"/>
        <v>4.34</v>
      </c>
      <c r="H58" s="3">
        <v>9.0899999999999995E-2</v>
      </c>
      <c r="I58" s="4">
        <v>4.34E-6</v>
      </c>
      <c r="J58" s="3">
        <f t="shared" si="1"/>
        <v>4.34</v>
      </c>
    </row>
    <row r="59" spans="1:10" x14ac:dyDescent="0.35">
      <c r="A59" s="3">
        <v>8.9200000000000002E-2</v>
      </c>
      <c r="B59" s="3">
        <v>8.9200000000000002E-2</v>
      </c>
      <c r="C59" s="4">
        <v>4.3100000000000002E-6</v>
      </c>
      <c r="D59" s="3">
        <f t="shared" si="0"/>
        <v>4.3100000000000005</v>
      </c>
      <c r="H59" s="3">
        <v>8.9099999999999999E-2</v>
      </c>
      <c r="I59" s="4">
        <v>4.3100000000000002E-6</v>
      </c>
      <c r="J59" s="3">
        <f t="shared" si="1"/>
        <v>4.3100000000000005</v>
      </c>
    </row>
    <row r="60" spans="1:10" x14ac:dyDescent="0.35">
      <c r="A60" s="3">
        <v>8.7400000000000005E-2</v>
      </c>
      <c r="B60" s="3">
        <v>8.7400000000000005E-2</v>
      </c>
      <c r="C60" s="4">
        <v>4.2799999999999997E-6</v>
      </c>
      <c r="D60" s="3">
        <f t="shared" si="0"/>
        <v>4.28</v>
      </c>
      <c r="H60" s="3">
        <v>8.7300000000000003E-2</v>
      </c>
      <c r="I60" s="4">
        <v>4.2799999999999997E-6</v>
      </c>
      <c r="J60" s="3">
        <f t="shared" si="1"/>
        <v>4.28</v>
      </c>
    </row>
    <row r="61" spans="1:10" x14ac:dyDescent="0.35">
      <c r="A61" s="3">
        <v>8.5599999999999996E-2</v>
      </c>
      <c r="B61" s="3">
        <v>8.5599999999999996E-2</v>
      </c>
      <c r="C61" s="4">
        <v>4.2599999999999999E-6</v>
      </c>
      <c r="D61" s="3">
        <f t="shared" si="0"/>
        <v>4.26</v>
      </c>
      <c r="H61" s="3">
        <v>8.5500000000000007E-2</v>
      </c>
      <c r="I61" s="4">
        <v>4.2599999999999999E-6</v>
      </c>
      <c r="J61" s="3">
        <f t="shared" si="1"/>
        <v>4.26</v>
      </c>
    </row>
    <row r="62" spans="1:10" x14ac:dyDescent="0.35">
      <c r="A62" s="3">
        <v>8.3799999999999999E-2</v>
      </c>
      <c r="B62" s="3">
        <v>8.3799999999999999E-2</v>
      </c>
      <c r="C62" s="4">
        <v>4.2300000000000002E-6</v>
      </c>
      <c r="D62" s="3">
        <f t="shared" si="0"/>
        <v>4.2300000000000004</v>
      </c>
      <c r="H62" s="3">
        <v>8.3699999999999997E-2</v>
      </c>
      <c r="I62" s="4">
        <v>4.2300000000000002E-6</v>
      </c>
      <c r="J62" s="3">
        <f t="shared" si="1"/>
        <v>4.2300000000000004</v>
      </c>
    </row>
    <row r="63" spans="1:10" x14ac:dyDescent="0.35">
      <c r="A63" s="3">
        <v>8.2000000000000003E-2</v>
      </c>
      <c r="B63" s="3">
        <v>8.2000000000000003E-2</v>
      </c>
      <c r="C63" s="4">
        <v>4.1999999999999996E-6</v>
      </c>
      <c r="D63" s="3">
        <f t="shared" si="0"/>
        <v>4.2</v>
      </c>
      <c r="H63" s="3">
        <v>8.1900000000000001E-2</v>
      </c>
      <c r="I63" s="4">
        <v>4.1999999999999996E-6</v>
      </c>
      <c r="J63" s="3">
        <f t="shared" si="1"/>
        <v>4.2</v>
      </c>
    </row>
    <row r="64" spans="1:10" x14ac:dyDescent="0.35">
      <c r="A64" s="3">
        <v>8.0199999999999994E-2</v>
      </c>
      <c r="B64" s="3">
        <v>8.0199999999999994E-2</v>
      </c>
      <c r="C64" s="4">
        <v>4.1699999999999999E-6</v>
      </c>
      <c r="D64" s="3">
        <f t="shared" si="0"/>
        <v>4.17</v>
      </c>
      <c r="H64" s="3">
        <v>8.0100000000000005E-2</v>
      </c>
      <c r="I64" s="4">
        <v>4.1699999999999999E-6</v>
      </c>
      <c r="J64" s="3">
        <f t="shared" si="1"/>
        <v>4.17</v>
      </c>
    </row>
    <row r="65" spans="1:10" x14ac:dyDescent="0.35">
      <c r="A65" s="3">
        <v>7.8399999999999997E-2</v>
      </c>
      <c r="B65" s="3">
        <v>7.8399999999999997E-2</v>
      </c>
      <c r="C65" s="4">
        <v>4.1400000000000002E-6</v>
      </c>
      <c r="D65" s="3">
        <f t="shared" si="0"/>
        <v>4.1400000000000006</v>
      </c>
      <c r="H65" s="3">
        <v>7.8299999999999995E-2</v>
      </c>
      <c r="I65" s="4">
        <v>4.1400000000000002E-6</v>
      </c>
      <c r="J65" s="3">
        <f t="shared" si="1"/>
        <v>4.1400000000000006</v>
      </c>
    </row>
    <row r="66" spans="1:10" x14ac:dyDescent="0.35">
      <c r="A66" s="3">
        <v>7.6600000000000001E-2</v>
      </c>
      <c r="B66" s="3">
        <v>7.6600000000000001E-2</v>
      </c>
      <c r="C66" s="4">
        <v>4.1099999999999996E-6</v>
      </c>
      <c r="D66" s="3">
        <f t="shared" si="0"/>
        <v>4.1099999999999994</v>
      </c>
      <c r="H66" s="3">
        <v>7.6499999999999999E-2</v>
      </c>
      <c r="I66" s="4">
        <v>4.1099999999999996E-6</v>
      </c>
      <c r="J66" s="3">
        <f t="shared" si="1"/>
        <v>4.1099999999999994</v>
      </c>
    </row>
    <row r="67" spans="1:10" x14ac:dyDescent="0.35">
      <c r="A67" s="3">
        <v>7.4800000000000005E-2</v>
      </c>
      <c r="B67" s="3">
        <v>7.4800000000000005E-2</v>
      </c>
      <c r="C67" s="4">
        <v>4.0799999999999999E-6</v>
      </c>
      <c r="D67" s="3">
        <f t="shared" ref="D67:D130" si="2">C67/0.000001</f>
        <v>4.08</v>
      </c>
      <c r="H67" s="3">
        <v>7.4700000000000003E-2</v>
      </c>
      <c r="I67" s="4">
        <v>4.0799999999999999E-6</v>
      </c>
      <c r="J67" s="3">
        <f t="shared" ref="J67:J130" si="3">I67/0.000001</f>
        <v>4.08</v>
      </c>
    </row>
    <row r="68" spans="1:10" x14ac:dyDescent="0.35">
      <c r="A68" s="3">
        <v>7.2999999999999995E-2</v>
      </c>
      <c r="B68" s="3">
        <v>7.2999999999999995E-2</v>
      </c>
      <c r="C68" s="4">
        <v>4.0500000000000002E-6</v>
      </c>
      <c r="D68" s="3">
        <f t="shared" si="2"/>
        <v>4.0500000000000007</v>
      </c>
      <c r="H68" s="3">
        <v>7.2900000000000006E-2</v>
      </c>
      <c r="I68" s="4">
        <v>4.0500000000000002E-6</v>
      </c>
      <c r="J68" s="3">
        <f t="shared" si="3"/>
        <v>4.0500000000000007</v>
      </c>
    </row>
    <row r="69" spans="1:10" x14ac:dyDescent="0.35">
      <c r="A69" s="3">
        <v>7.1199999999999999E-2</v>
      </c>
      <c r="B69" s="3">
        <v>7.1199999999999999E-2</v>
      </c>
      <c r="C69" s="4">
        <v>4.0199999999999996E-6</v>
      </c>
      <c r="D69" s="3">
        <f t="shared" si="2"/>
        <v>4.0199999999999996</v>
      </c>
      <c r="H69" s="3">
        <v>7.1099999999999997E-2</v>
      </c>
      <c r="I69" s="4">
        <v>4.0199999999999996E-6</v>
      </c>
      <c r="J69" s="3">
        <f t="shared" si="3"/>
        <v>4.0199999999999996</v>
      </c>
    </row>
    <row r="70" spans="1:10" x14ac:dyDescent="0.35">
      <c r="A70" s="3">
        <v>6.9400000000000003E-2</v>
      </c>
      <c r="B70" s="3">
        <v>6.9400000000000003E-2</v>
      </c>
      <c r="C70" s="4">
        <v>3.9899999999999999E-6</v>
      </c>
      <c r="D70" s="3">
        <f t="shared" si="2"/>
        <v>3.99</v>
      </c>
      <c r="H70" s="3">
        <v>6.93E-2</v>
      </c>
      <c r="I70" s="4">
        <v>3.9899999999999999E-6</v>
      </c>
      <c r="J70" s="3">
        <f t="shared" si="3"/>
        <v>3.99</v>
      </c>
    </row>
    <row r="71" spans="1:10" x14ac:dyDescent="0.35">
      <c r="A71" s="3">
        <v>6.7599999999999993E-2</v>
      </c>
      <c r="B71" s="3">
        <v>6.7599999999999993E-2</v>
      </c>
      <c r="C71" s="4">
        <v>3.9600000000000002E-6</v>
      </c>
      <c r="D71" s="3">
        <f t="shared" si="2"/>
        <v>3.9600000000000004</v>
      </c>
      <c r="H71" s="3">
        <v>6.7500000000000004E-2</v>
      </c>
      <c r="I71" s="4">
        <v>3.9500000000000003E-6</v>
      </c>
      <c r="J71" s="3">
        <f t="shared" si="3"/>
        <v>3.9500000000000006</v>
      </c>
    </row>
    <row r="72" spans="1:10" x14ac:dyDescent="0.35">
      <c r="A72" s="3">
        <v>6.5799999999999997E-2</v>
      </c>
      <c r="B72" s="3">
        <v>6.5799999999999997E-2</v>
      </c>
      <c r="C72" s="4">
        <v>3.9199999999999997E-6</v>
      </c>
      <c r="D72" s="3">
        <f t="shared" si="2"/>
        <v>3.92</v>
      </c>
      <c r="H72" s="3">
        <v>6.5699999999999995E-2</v>
      </c>
      <c r="I72" s="4">
        <v>3.9199999999999997E-6</v>
      </c>
      <c r="J72" s="3">
        <f t="shared" si="3"/>
        <v>3.92</v>
      </c>
    </row>
    <row r="73" spans="1:10" x14ac:dyDescent="0.35">
      <c r="A73" s="3">
        <v>6.4000000000000001E-2</v>
      </c>
      <c r="B73" s="3">
        <v>6.4000000000000001E-2</v>
      </c>
      <c r="C73" s="4">
        <v>3.89E-6</v>
      </c>
      <c r="D73" s="3">
        <f t="shared" si="2"/>
        <v>3.89</v>
      </c>
      <c r="H73" s="3">
        <v>6.3899999999999998E-2</v>
      </c>
      <c r="I73" s="4">
        <v>3.89E-6</v>
      </c>
      <c r="J73" s="3">
        <f t="shared" si="3"/>
        <v>3.89</v>
      </c>
    </row>
    <row r="74" spans="1:10" x14ac:dyDescent="0.35">
      <c r="A74" s="3">
        <v>6.2199999999999998E-2</v>
      </c>
      <c r="B74" s="3">
        <v>6.2199999999999998E-2</v>
      </c>
      <c r="C74" s="4">
        <v>3.8600000000000003E-6</v>
      </c>
      <c r="D74" s="3">
        <f t="shared" si="2"/>
        <v>3.8600000000000003</v>
      </c>
      <c r="H74" s="3">
        <v>6.2100000000000002E-2</v>
      </c>
      <c r="I74" s="4">
        <v>3.8500000000000004E-6</v>
      </c>
      <c r="J74" s="3">
        <f t="shared" si="3"/>
        <v>3.8500000000000005</v>
      </c>
    </row>
    <row r="75" spans="1:10" x14ac:dyDescent="0.35">
      <c r="A75" s="3">
        <v>6.0400000000000002E-2</v>
      </c>
      <c r="B75" s="3">
        <v>6.0400000000000002E-2</v>
      </c>
      <c r="C75" s="4">
        <v>3.8199999999999998E-6</v>
      </c>
      <c r="D75" s="3">
        <f t="shared" si="2"/>
        <v>3.82</v>
      </c>
      <c r="H75" s="3">
        <v>6.0299999999999999E-2</v>
      </c>
      <c r="I75" s="4">
        <v>3.8199999999999998E-6</v>
      </c>
      <c r="J75" s="3">
        <f t="shared" si="3"/>
        <v>3.82</v>
      </c>
    </row>
    <row r="76" spans="1:10" x14ac:dyDescent="0.35">
      <c r="A76" s="3">
        <v>5.8599999999999999E-2</v>
      </c>
      <c r="B76" s="3">
        <v>5.8599999999999999E-2</v>
      </c>
      <c r="C76" s="4">
        <v>3.7799999999999998E-6</v>
      </c>
      <c r="D76" s="3">
        <f t="shared" si="2"/>
        <v>3.78</v>
      </c>
      <c r="H76" s="3">
        <v>5.8500000000000003E-2</v>
      </c>
      <c r="I76" s="4">
        <v>3.7799999999999998E-6</v>
      </c>
      <c r="J76" s="3">
        <f t="shared" si="3"/>
        <v>3.78</v>
      </c>
    </row>
    <row r="77" spans="1:10" x14ac:dyDescent="0.35">
      <c r="A77" s="3">
        <v>5.6800000000000003E-2</v>
      </c>
      <c r="B77" s="3">
        <v>5.6800000000000003E-2</v>
      </c>
      <c r="C77" s="4">
        <v>3.7500000000000001E-6</v>
      </c>
      <c r="D77" s="3">
        <f t="shared" si="2"/>
        <v>3.7500000000000004</v>
      </c>
      <c r="H77" s="3">
        <v>5.67E-2</v>
      </c>
      <c r="I77" s="4">
        <v>3.7500000000000001E-6</v>
      </c>
      <c r="J77" s="3">
        <f t="shared" si="3"/>
        <v>3.7500000000000004</v>
      </c>
    </row>
    <row r="78" spans="1:10" x14ac:dyDescent="0.35">
      <c r="A78" s="3">
        <v>5.5E-2</v>
      </c>
      <c r="B78" s="3">
        <v>5.5E-2</v>
      </c>
      <c r="C78" s="4">
        <v>3.7100000000000001E-6</v>
      </c>
      <c r="D78" s="3">
        <f t="shared" si="2"/>
        <v>3.7100000000000004</v>
      </c>
      <c r="H78" s="3">
        <v>5.4899999999999997E-2</v>
      </c>
      <c r="I78" s="4">
        <v>3.7100000000000001E-6</v>
      </c>
      <c r="J78" s="3">
        <f t="shared" si="3"/>
        <v>3.7100000000000004</v>
      </c>
    </row>
    <row r="79" spans="1:10" x14ac:dyDescent="0.35">
      <c r="A79" s="3">
        <v>5.3199999999999997E-2</v>
      </c>
      <c r="B79" s="3">
        <v>5.3199999999999997E-2</v>
      </c>
      <c r="C79" s="4">
        <v>3.6799999999999999E-6</v>
      </c>
      <c r="D79" s="3">
        <f t="shared" si="2"/>
        <v>3.68</v>
      </c>
      <c r="H79" s="3">
        <v>5.3100000000000001E-2</v>
      </c>
      <c r="I79" s="4">
        <v>3.6799999999999999E-6</v>
      </c>
      <c r="J79" s="3">
        <f t="shared" si="3"/>
        <v>3.68</v>
      </c>
    </row>
    <row r="80" spans="1:10" x14ac:dyDescent="0.35">
      <c r="A80" s="3">
        <v>5.1400000000000001E-2</v>
      </c>
      <c r="B80" s="3">
        <v>5.1400000000000001E-2</v>
      </c>
      <c r="C80" s="4">
        <v>3.6399999999999999E-6</v>
      </c>
      <c r="D80" s="3">
        <f t="shared" si="2"/>
        <v>3.64</v>
      </c>
      <c r="H80" s="3">
        <v>5.1299999999999998E-2</v>
      </c>
      <c r="I80" s="4">
        <v>3.6399999999999999E-6</v>
      </c>
      <c r="J80" s="3">
        <f t="shared" si="3"/>
        <v>3.64</v>
      </c>
    </row>
    <row r="81" spans="1:10" x14ac:dyDescent="0.35">
      <c r="A81" s="3">
        <v>4.9599999999999998E-2</v>
      </c>
      <c r="B81" s="3">
        <v>4.9599999999999998E-2</v>
      </c>
      <c r="C81" s="4">
        <v>3.5999999999999998E-6</v>
      </c>
      <c r="D81" s="3">
        <f t="shared" si="2"/>
        <v>3.6</v>
      </c>
      <c r="H81" s="3">
        <v>4.9500000000000002E-2</v>
      </c>
      <c r="I81" s="4">
        <v>3.5999999999999998E-6</v>
      </c>
      <c r="J81" s="3">
        <f t="shared" si="3"/>
        <v>3.6</v>
      </c>
    </row>
    <row r="82" spans="1:10" x14ac:dyDescent="0.35">
      <c r="A82" s="3">
        <v>4.7800000000000002E-2</v>
      </c>
      <c r="B82" s="3">
        <v>4.7800000000000002E-2</v>
      </c>
      <c r="C82" s="4">
        <v>3.5599999999999998E-6</v>
      </c>
      <c r="D82" s="3">
        <f t="shared" si="2"/>
        <v>3.56</v>
      </c>
      <c r="H82" s="3">
        <v>4.7699999999999999E-2</v>
      </c>
      <c r="I82" s="4">
        <v>3.5599999999999998E-6</v>
      </c>
      <c r="J82" s="3">
        <f t="shared" si="3"/>
        <v>3.56</v>
      </c>
    </row>
    <row r="83" spans="1:10" x14ac:dyDescent="0.35">
      <c r="A83" s="3">
        <v>4.5999999999999999E-2</v>
      </c>
      <c r="B83" s="3">
        <v>4.5999999999999999E-2</v>
      </c>
      <c r="C83" s="4">
        <v>3.5200000000000002E-6</v>
      </c>
      <c r="D83" s="3">
        <f t="shared" si="2"/>
        <v>3.5200000000000005</v>
      </c>
      <c r="H83" s="3">
        <v>4.5900000000000003E-2</v>
      </c>
      <c r="I83" s="4">
        <v>3.5200000000000002E-6</v>
      </c>
      <c r="J83" s="3">
        <f t="shared" si="3"/>
        <v>3.5200000000000005</v>
      </c>
    </row>
    <row r="84" spans="1:10" x14ac:dyDescent="0.35">
      <c r="A84" s="3">
        <v>4.4200000000000003E-2</v>
      </c>
      <c r="B84" s="3">
        <v>4.4200000000000003E-2</v>
      </c>
      <c r="C84" s="4">
        <v>3.4800000000000001E-6</v>
      </c>
      <c r="D84" s="3">
        <f t="shared" si="2"/>
        <v>3.4800000000000004</v>
      </c>
      <c r="H84" s="3">
        <v>4.41E-2</v>
      </c>
      <c r="I84" s="4">
        <v>3.4800000000000001E-6</v>
      </c>
      <c r="J84" s="3">
        <f t="shared" si="3"/>
        <v>3.4800000000000004</v>
      </c>
    </row>
    <row r="85" spans="1:10" x14ac:dyDescent="0.35">
      <c r="A85" s="3">
        <v>4.24E-2</v>
      </c>
      <c r="B85" s="3">
        <v>4.24E-2</v>
      </c>
      <c r="C85" s="4">
        <v>3.4400000000000001E-6</v>
      </c>
      <c r="D85" s="3">
        <f t="shared" si="2"/>
        <v>3.4400000000000004</v>
      </c>
      <c r="H85" s="3">
        <v>4.2299999999999997E-2</v>
      </c>
      <c r="I85" s="4">
        <v>3.4300000000000002E-6</v>
      </c>
      <c r="J85" s="3">
        <f t="shared" si="3"/>
        <v>3.43</v>
      </c>
    </row>
    <row r="86" spans="1:10" x14ac:dyDescent="0.35">
      <c r="A86" s="3">
        <v>4.0599999999999997E-2</v>
      </c>
      <c r="B86" s="3">
        <v>4.0599999999999997E-2</v>
      </c>
      <c r="C86" s="4">
        <v>3.3900000000000002E-6</v>
      </c>
      <c r="D86" s="3">
        <f t="shared" si="2"/>
        <v>3.39</v>
      </c>
      <c r="H86" s="3">
        <v>4.0500000000000001E-2</v>
      </c>
      <c r="I86" s="4">
        <v>3.3900000000000002E-6</v>
      </c>
      <c r="J86" s="3">
        <f t="shared" si="3"/>
        <v>3.39</v>
      </c>
    </row>
    <row r="87" spans="1:10" x14ac:dyDescent="0.35">
      <c r="A87" s="3">
        <v>3.8800000000000001E-2</v>
      </c>
      <c r="B87" s="3">
        <v>3.8800000000000001E-2</v>
      </c>
      <c r="C87" s="4">
        <v>3.3500000000000001E-6</v>
      </c>
      <c r="D87" s="3">
        <f t="shared" si="2"/>
        <v>3.35</v>
      </c>
      <c r="H87" s="3">
        <v>3.8699999999999998E-2</v>
      </c>
      <c r="I87" s="4">
        <v>3.3400000000000002E-6</v>
      </c>
      <c r="J87" s="3">
        <f t="shared" si="3"/>
        <v>3.3400000000000003</v>
      </c>
    </row>
    <row r="88" spans="1:10" x14ac:dyDescent="0.35">
      <c r="A88" s="3">
        <v>3.6999999999999998E-2</v>
      </c>
      <c r="B88" s="3">
        <v>3.6999999999999998E-2</v>
      </c>
      <c r="C88" s="4">
        <v>3.3000000000000002E-6</v>
      </c>
      <c r="D88" s="3">
        <f t="shared" si="2"/>
        <v>3.3000000000000003</v>
      </c>
      <c r="H88" s="3">
        <v>3.6900000000000002E-2</v>
      </c>
      <c r="I88" s="4">
        <v>3.3000000000000002E-6</v>
      </c>
      <c r="J88" s="3">
        <f t="shared" si="3"/>
        <v>3.3000000000000003</v>
      </c>
    </row>
    <row r="89" spans="1:10" x14ac:dyDescent="0.35">
      <c r="A89" s="3">
        <v>3.5200000000000002E-2</v>
      </c>
      <c r="B89" s="3">
        <v>3.5200000000000002E-2</v>
      </c>
      <c r="C89" s="4">
        <v>3.2499999999999998E-6</v>
      </c>
      <c r="D89" s="3">
        <f t="shared" si="2"/>
        <v>3.25</v>
      </c>
      <c r="H89" s="3">
        <v>3.5099999999999999E-2</v>
      </c>
      <c r="I89" s="4">
        <v>3.2499999999999998E-6</v>
      </c>
      <c r="J89" s="3">
        <f t="shared" si="3"/>
        <v>3.25</v>
      </c>
    </row>
    <row r="90" spans="1:10" x14ac:dyDescent="0.35">
      <c r="A90" s="3">
        <v>3.3399999999999999E-2</v>
      </c>
      <c r="B90" s="3">
        <v>3.3399999999999999E-2</v>
      </c>
      <c r="C90" s="4">
        <v>3.1999999999999999E-6</v>
      </c>
      <c r="D90" s="3">
        <f t="shared" si="2"/>
        <v>3.2</v>
      </c>
      <c r="H90" s="3">
        <v>3.3300000000000003E-2</v>
      </c>
      <c r="I90" s="4">
        <v>3.1999999999999999E-6</v>
      </c>
      <c r="J90" s="3">
        <f t="shared" si="3"/>
        <v>3.2</v>
      </c>
    </row>
    <row r="91" spans="1:10" x14ac:dyDescent="0.35">
      <c r="A91" s="3">
        <v>3.1600000000000003E-2</v>
      </c>
      <c r="B91" s="3">
        <v>3.1600000000000003E-2</v>
      </c>
      <c r="C91" s="4">
        <v>3.1599999999999998E-6</v>
      </c>
      <c r="D91" s="3">
        <f t="shared" si="2"/>
        <v>3.16</v>
      </c>
      <c r="H91" s="3">
        <v>3.15E-2</v>
      </c>
      <c r="I91" s="4">
        <v>3.1499999999999999E-6</v>
      </c>
      <c r="J91" s="3">
        <f t="shared" si="3"/>
        <v>3.15</v>
      </c>
    </row>
    <row r="92" spans="1:10" x14ac:dyDescent="0.35">
      <c r="A92" s="3">
        <v>2.98E-2</v>
      </c>
      <c r="B92" s="3">
        <v>2.98E-2</v>
      </c>
      <c r="C92" s="4">
        <v>3.0299999999999998E-6</v>
      </c>
      <c r="D92" s="3">
        <f t="shared" si="2"/>
        <v>3.03</v>
      </c>
      <c r="H92" s="3">
        <v>2.98E-2</v>
      </c>
      <c r="I92" s="4">
        <v>3.0299999999999998E-6</v>
      </c>
      <c r="J92" s="3">
        <f t="shared" si="3"/>
        <v>3.03</v>
      </c>
    </row>
    <row r="93" spans="1:10" x14ac:dyDescent="0.35">
      <c r="A93" s="3">
        <v>2.8000000000000001E-2</v>
      </c>
      <c r="B93" s="3">
        <v>2.8000000000000001E-2</v>
      </c>
      <c r="C93" s="4">
        <v>2.8600000000000001E-6</v>
      </c>
      <c r="D93" s="3">
        <f t="shared" si="2"/>
        <v>2.8600000000000003</v>
      </c>
      <c r="E93" s="3" t="s">
        <v>88</v>
      </c>
      <c r="H93" s="3">
        <v>2.8000000000000001E-2</v>
      </c>
      <c r="I93" s="4">
        <v>2.8600000000000001E-6</v>
      </c>
      <c r="J93" s="3">
        <f t="shared" si="3"/>
        <v>2.8600000000000003</v>
      </c>
    </row>
    <row r="94" spans="1:10" x14ac:dyDescent="0.35">
      <c r="A94" s="3">
        <v>2.6200000000000001E-2</v>
      </c>
      <c r="B94" s="3">
        <v>2.6200000000000001E-2</v>
      </c>
      <c r="C94" s="4">
        <v>2.6900000000000001E-6</v>
      </c>
      <c r="D94" s="3">
        <f t="shared" si="2"/>
        <v>2.6900000000000004</v>
      </c>
      <c r="H94" s="3">
        <v>2.6200000000000001E-2</v>
      </c>
      <c r="I94" s="4">
        <v>2.6900000000000001E-6</v>
      </c>
      <c r="J94" s="3">
        <f t="shared" si="3"/>
        <v>2.6900000000000004</v>
      </c>
    </row>
    <row r="95" spans="1:10" x14ac:dyDescent="0.35">
      <c r="A95" s="3">
        <v>2.4400000000000002E-2</v>
      </c>
      <c r="B95" s="3">
        <v>2.4400000000000002E-2</v>
      </c>
      <c r="C95" s="4">
        <v>2.5100000000000001E-6</v>
      </c>
      <c r="D95" s="3">
        <f t="shared" si="2"/>
        <v>2.5100000000000002</v>
      </c>
      <c r="H95" s="3">
        <v>2.4400000000000002E-2</v>
      </c>
      <c r="I95" s="4">
        <v>2.5100000000000001E-6</v>
      </c>
      <c r="J95" s="3">
        <f t="shared" si="3"/>
        <v>2.5100000000000002</v>
      </c>
    </row>
    <row r="96" spans="1:10" x14ac:dyDescent="0.35">
      <c r="A96" s="3">
        <v>2.2599999999999999E-2</v>
      </c>
      <c r="B96" s="3">
        <v>2.2599999999999999E-2</v>
      </c>
      <c r="C96" s="4">
        <v>2.34E-6</v>
      </c>
      <c r="D96" s="3">
        <f t="shared" si="2"/>
        <v>2.3400000000000003</v>
      </c>
      <c r="H96" s="3">
        <v>2.2599999999999999E-2</v>
      </c>
      <c r="I96" s="4">
        <v>2.34E-6</v>
      </c>
      <c r="J96" s="3">
        <f t="shared" si="3"/>
        <v>2.3400000000000003</v>
      </c>
    </row>
    <row r="97" spans="1:10" x14ac:dyDescent="0.35">
      <c r="A97" s="3">
        <v>2.0799999999999999E-2</v>
      </c>
      <c r="B97" s="3">
        <v>2.0799999999999999E-2</v>
      </c>
      <c r="C97" s="4">
        <v>2.17E-6</v>
      </c>
      <c r="D97" s="3">
        <f t="shared" si="2"/>
        <v>2.17</v>
      </c>
      <c r="H97" s="3">
        <v>2.0799999999999999E-2</v>
      </c>
      <c r="I97" s="4">
        <v>2.17E-6</v>
      </c>
      <c r="J97" s="3">
        <f t="shared" si="3"/>
        <v>2.17</v>
      </c>
    </row>
    <row r="98" spans="1:10" x14ac:dyDescent="0.35">
      <c r="A98" s="3">
        <v>1.9E-2</v>
      </c>
      <c r="B98" s="3">
        <v>1.9E-2</v>
      </c>
      <c r="C98" s="4">
        <v>1.99E-6</v>
      </c>
      <c r="D98" s="3">
        <f t="shared" si="2"/>
        <v>1.99</v>
      </c>
      <c r="H98" s="3">
        <v>1.9E-2</v>
      </c>
      <c r="I98" s="4">
        <v>1.99E-6</v>
      </c>
      <c r="J98" s="3">
        <f t="shared" si="3"/>
        <v>1.99</v>
      </c>
    </row>
    <row r="99" spans="1:10" x14ac:dyDescent="0.35">
      <c r="A99" s="3">
        <v>1.72E-2</v>
      </c>
      <c r="B99" s="3">
        <v>1.72E-2</v>
      </c>
      <c r="C99" s="4">
        <v>1.8199999999999999E-6</v>
      </c>
      <c r="D99" s="3">
        <f t="shared" si="2"/>
        <v>1.82</v>
      </c>
      <c r="H99" s="3">
        <v>1.72E-2</v>
      </c>
      <c r="I99" s="4">
        <v>1.8199999999999999E-6</v>
      </c>
      <c r="J99" s="3">
        <f t="shared" si="3"/>
        <v>1.82</v>
      </c>
    </row>
    <row r="100" spans="1:10" x14ac:dyDescent="0.35">
      <c r="A100" s="3">
        <v>1.54E-2</v>
      </c>
      <c r="B100" s="3">
        <v>1.54E-2</v>
      </c>
      <c r="C100" s="4">
        <v>1.6500000000000001E-6</v>
      </c>
      <c r="D100" s="3">
        <f t="shared" si="2"/>
        <v>1.6500000000000001</v>
      </c>
      <c r="H100" s="3">
        <v>1.54E-2</v>
      </c>
      <c r="I100" s="4">
        <v>1.6500000000000001E-6</v>
      </c>
      <c r="J100" s="3">
        <f t="shared" si="3"/>
        <v>1.6500000000000001</v>
      </c>
    </row>
    <row r="101" spans="1:10" x14ac:dyDescent="0.35">
      <c r="A101" s="3">
        <v>1.3599999999999999E-2</v>
      </c>
      <c r="B101" s="3">
        <v>1.3599999999999999E-2</v>
      </c>
      <c r="C101" s="4">
        <v>1.4699999999999999E-6</v>
      </c>
      <c r="D101" s="3">
        <f t="shared" si="2"/>
        <v>1.47</v>
      </c>
      <c r="H101" s="3">
        <v>1.3599999999999999E-2</v>
      </c>
      <c r="I101" s="4">
        <v>1.4699999999999999E-6</v>
      </c>
      <c r="J101" s="3">
        <f t="shared" si="3"/>
        <v>1.47</v>
      </c>
    </row>
    <row r="102" spans="1:10" x14ac:dyDescent="0.35">
      <c r="A102" s="3">
        <v>1.18E-2</v>
      </c>
      <c r="B102" s="3">
        <v>1.18E-2</v>
      </c>
      <c r="C102" s="4">
        <v>1.3E-6</v>
      </c>
      <c r="D102" s="3">
        <f t="shared" si="2"/>
        <v>1.3</v>
      </c>
      <c r="H102" s="3">
        <v>1.18E-2</v>
      </c>
      <c r="I102" s="4">
        <v>1.3E-6</v>
      </c>
      <c r="J102" s="3">
        <f t="shared" si="3"/>
        <v>1.3</v>
      </c>
    </row>
    <row r="103" spans="1:10" x14ac:dyDescent="0.35">
      <c r="A103" s="3">
        <v>0.01</v>
      </c>
      <c r="B103" s="3">
        <v>0.01</v>
      </c>
      <c r="C103" s="4">
        <v>1.13E-6</v>
      </c>
      <c r="D103" s="3">
        <f t="shared" si="2"/>
        <v>1.1300000000000001</v>
      </c>
      <c r="H103" s="3">
        <v>0.01</v>
      </c>
      <c r="I103" s="4">
        <v>1.13E-6</v>
      </c>
      <c r="J103" s="3">
        <f t="shared" si="3"/>
        <v>1.1300000000000001</v>
      </c>
    </row>
    <row r="104" spans="1:10" x14ac:dyDescent="0.35">
      <c r="A104" s="3">
        <v>0.01</v>
      </c>
      <c r="B104" s="3">
        <v>0.01</v>
      </c>
      <c r="C104" s="4">
        <v>1.13E-6</v>
      </c>
      <c r="D104" s="3">
        <f t="shared" si="2"/>
        <v>1.1300000000000001</v>
      </c>
      <c r="H104" s="3">
        <v>0.01</v>
      </c>
      <c r="I104" s="4">
        <v>1.13E-6</v>
      </c>
      <c r="J104" s="3">
        <f t="shared" si="3"/>
        <v>1.1300000000000001</v>
      </c>
    </row>
    <row r="105" spans="1:10" x14ac:dyDescent="0.35">
      <c r="A105" s="3">
        <v>9.8200000000000006E-3</v>
      </c>
      <c r="B105" s="3">
        <v>9.8200000000000006E-3</v>
      </c>
      <c r="C105" s="4">
        <v>1.11E-6</v>
      </c>
      <c r="D105" s="3">
        <f t="shared" si="2"/>
        <v>1.1100000000000001</v>
      </c>
      <c r="H105" s="3">
        <v>9.8200000000000006E-3</v>
      </c>
      <c r="I105" s="4">
        <v>1.11E-6</v>
      </c>
      <c r="J105" s="3">
        <f t="shared" si="3"/>
        <v>1.1100000000000001</v>
      </c>
    </row>
    <row r="106" spans="1:10" x14ac:dyDescent="0.35">
      <c r="A106" s="3">
        <v>9.6399999999999993E-3</v>
      </c>
      <c r="B106" s="3">
        <v>9.6399999999999993E-3</v>
      </c>
      <c r="C106" s="4">
        <v>1.0899999999999999E-6</v>
      </c>
      <c r="D106" s="3">
        <f t="shared" si="2"/>
        <v>1.0900000000000001</v>
      </c>
      <c r="H106" s="3">
        <v>9.6399999999999993E-3</v>
      </c>
      <c r="I106" s="4">
        <v>1.0899999999999999E-6</v>
      </c>
      <c r="J106" s="3">
        <f t="shared" si="3"/>
        <v>1.0900000000000001</v>
      </c>
    </row>
    <row r="107" spans="1:10" x14ac:dyDescent="0.35">
      <c r="A107" s="3">
        <v>9.4599999999999997E-3</v>
      </c>
      <c r="B107" s="3">
        <v>9.4599999999999997E-3</v>
      </c>
      <c r="C107" s="4">
        <v>1.0699999999999999E-6</v>
      </c>
      <c r="D107" s="3">
        <f t="shared" si="2"/>
        <v>1.07</v>
      </c>
      <c r="H107" s="3">
        <v>9.4599999999999997E-3</v>
      </c>
      <c r="I107" s="4">
        <v>1.0699999999999999E-6</v>
      </c>
      <c r="J107" s="3">
        <f t="shared" si="3"/>
        <v>1.07</v>
      </c>
    </row>
    <row r="108" spans="1:10" x14ac:dyDescent="0.35">
      <c r="A108" s="3">
        <v>9.2800000000000001E-3</v>
      </c>
      <c r="B108" s="3">
        <v>9.2800000000000001E-3</v>
      </c>
      <c r="C108" s="4">
        <v>1.06E-6</v>
      </c>
      <c r="D108" s="3">
        <f t="shared" si="2"/>
        <v>1.06</v>
      </c>
      <c r="H108" s="3">
        <v>9.2800000000000001E-3</v>
      </c>
      <c r="I108" s="4">
        <v>1.06E-6</v>
      </c>
      <c r="J108" s="3">
        <f t="shared" si="3"/>
        <v>1.06</v>
      </c>
    </row>
    <row r="109" spans="1:10" x14ac:dyDescent="0.35">
      <c r="A109" s="3">
        <v>9.1000000000000004E-3</v>
      </c>
      <c r="B109" s="3">
        <v>9.1000000000000004E-3</v>
      </c>
      <c r="C109" s="4">
        <v>1.04E-6</v>
      </c>
      <c r="D109" s="3">
        <f t="shared" si="2"/>
        <v>1.04</v>
      </c>
      <c r="H109" s="3">
        <v>9.1000000000000004E-3</v>
      </c>
      <c r="I109" s="4">
        <v>1.04E-6</v>
      </c>
      <c r="J109" s="3">
        <f t="shared" si="3"/>
        <v>1.04</v>
      </c>
    </row>
    <row r="110" spans="1:10" x14ac:dyDescent="0.35">
      <c r="A110" s="3">
        <v>8.9200000000000008E-3</v>
      </c>
      <c r="B110" s="3">
        <v>8.9200000000000008E-3</v>
      </c>
      <c r="C110" s="4">
        <v>1.02E-6</v>
      </c>
      <c r="D110" s="3">
        <f t="shared" si="2"/>
        <v>1.02</v>
      </c>
      <c r="H110" s="3">
        <v>8.9200000000000008E-3</v>
      </c>
      <c r="I110" s="4">
        <v>1.02E-6</v>
      </c>
      <c r="J110" s="3">
        <f t="shared" si="3"/>
        <v>1.02</v>
      </c>
    </row>
    <row r="111" spans="1:10" x14ac:dyDescent="0.35">
      <c r="A111" s="3">
        <v>8.7399999999999995E-3</v>
      </c>
      <c r="B111" s="3">
        <v>8.7399999999999995E-3</v>
      </c>
      <c r="C111" s="4">
        <v>9.9999999999999995E-7</v>
      </c>
      <c r="D111" s="3">
        <f t="shared" si="2"/>
        <v>1</v>
      </c>
      <c r="H111" s="3">
        <v>8.7399999999999995E-3</v>
      </c>
      <c r="I111" s="4">
        <v>9.9999999999999995E-7</v>
      </c>
      <c r="J111" s="3">
        <f t="shared" si="3"/>
        <v>1</v>
      </c>
    </row>
    <row r="112" spans="1:10" x14ac:dyDescent="0.35">
      <c r="A112" s="3">
        <v>8.5599999999999999E-3</v>
      </c>
      <c r="B112" s="3">
        <v>8.5599999999999999E-3</v>
      </c>
      <c r="C112" s="4">
        <v>9.879999999999999E-7</v>
      </c>
      <c r="D112" s="3">
        <f t="shared" si="2"/>
        <v>0.98799999999999999</v>
      </c>
      <c r="H112" s="3">
        <v>8.5599999999999999E-3</v>
      </c>
      <c r="I112" s="4">
        <v>9.879999999999999E-7</v>
      </c>
      <c r="J112" s="3">
        <f t="shared" si="3"/>
        <v>0.98799999999999999</v>
      </c>
    </row>
    <row r="113" spans="1:10" x14ac:dyDescent="0.35">
      <c r="A113" s="3">
        <v>8.3800000000000003E-3</v>
      </c>
      <c r="B113" s="3">
        <v>8.3800000000000003E-3</v>
      </c>
      <c r="C113" s="4">
        <v>9.7000000000000003E-7</v>
      </c>
      <c r="D113" s="3">
        <f t="shared" si="2"/>
        <v>0.97000000000000008</v>
      </c>
      <c r="H113" s="3">
        <v>8.3800000000000003E-3</v>
      </c>
      <c r="I113" s="4">
        <v>9.7000000000000003E-7</v>
      </c>
      <c r="J113" s="3">
        <f t="shared" si="3"/>
        <v>0.97000000000000008</v>
      </c>
    </row>
    <row r="114" spans="1:10" x14ac:dyDescent="0.35">
      <c r="A114" s="3">
        <v>8.2000000000000007E-3</v>
      </c>
      <c r="B114" s="3">
        <v>8.2000000000000007E-3</v>
      </c>
      <c r="C114" s="4">
        <v>9.5300000000000002E-7</v>
      </c>
      <c r="D114" s="3">
        <f t="shared" si="2"/>
        <v>0.95300000000000007</v>
      </c>
      <c r="H114" s="3">
        <v>8.2000000000000007E-3</v>
      </c>
      <c r="I114" s="4">
        <v>9.5300000000000002E-7</v>
      </c>
      <c r="J114" s="3">
        <f t="shared" si="3"/>
        <v>0.95300000000000007</v>
      </c>
    </row>
    <row r="115" spans="1:10" x14ac:dyDescent="0.35">
      <c r="A115" s="3">
        <v>8.0199999999999994E-3</v>
      </c>
      <c r="B115" s="3">
        <v>8.0199999999999994E-3</v>
      </c>
      <c r="C115" s="4">
        <v>9.3600000000000002E-7</v>
      </c>
      <c r="D115" s="3">
        <f t="shared" si="2"/>
        <v>0.93600000000000005</v>
      </c>
      <c r="H115" s="3">
        <v>8.0199999999999994E-3</v>
      </c>
      <c r="I115" s="4">
        <v>9.3600000000000002E-7</v>
      </c>
      <c r="J115" s="3">
        <f t="shared" si="3"/>
        <v>0.93600000000000005</v>
      </c>
    </row>
    <row r="116" spans="1:10" x14ac:dyDescent="0.35">
      <c r="A116" s="3">
        <v>7.8399999999999997E-3</v>
      </c>
      <c r="B116" s="3">
        <v>7.8399999999999997E-3</v>
      </c>
      <c r="C116" s="4">
        <v>9.1800000000000004E-7</v>
      </c>
      <c r="D116" s="3">
        <f t="shared" si="2"/>
        <v>0.91800000000000004</v>
      </c>
      <c r="H116" s="3">
        <v>7.8399999999999997E-3</v>
      </c>
      <c r="I116" s="4">
        <v>9.1800000000000004E-7</v>
      </c>
      <c r="J116" s="3">
        <f t="shared" si="3"/>
        <v>0.91800000000000004</v>
      </c>
    </row>
    <row r="117" spans="1:10" x14ac:dyDescent="0.35">
      <c r="A117" s="3">
        <v>7.6600000000000001E-3</v>
      </c>
      <c r="B117" s="3">
        <v>7.6600000000000001E-3</v>
      </c>
      <c r="C117" s="4">
        <v>9.0100000000000003E-7</v>
      </c>
      <c r="D117" s="3">
        <f t="shared" si="2"/>
        <v>0.90100000000000002</v>
      </c>
      <c r="H117" s="3">
        <v>7.6600000000000001E-3</v>
      </c>
      <c r="I117" s="4">
        <v>9.0100000000000003E-7</v>
      </c>
      <c r="J117" s="3">
        <f t="shared" si="3"/>
        <v>0.90100000000000002</v>
      </c>
    </row>
    <row r="118" spans="1:10" x14ac:dyDescent="0.35">
      <c r="A118" s="3">
        <v>7.4799999999999997E-3</v>
      </c>
      <c r="B118" s="3">
        <v>7.4799999999999997E-3</v>
      </c>
      <c r="C118" s="4">
        <v>8.8400000000000003E-7</v>
      </c>
      <c r="D118" s="3">
        <f t="shared" si="2"/>
        <v>0.88400000000000012</v>
      </c>
      <c r="H118" s="3">
        <v>7.4799999999999997E-3</v>
      </c>
      <c r="I118" s="4">
        <v>8.8400000000000003E-7</v>
      </c>
      <c r="J118" s="3">
        <f t="shared" si="3"/>
        <v>0.88400000000000012</v>
      </c>
    </row>
    <row r="119" spans="1:10" x14ac:dyDescent="0.35">
      <c r="A119" s="3">
        <v>7.3000000000000001E-3</v>
      </c>
      <c r="B119" s="3">
        <v>7.3000000000000001E-3</v>
      </c>
      <c r="C119" s="4">
        <v>8.6600000000000005E-7</v>
      </c>
      <c r="D119" s="3">
        <f t="shared" si="2"/>
        <v>0.8660000000000001</v>
      </c>
      <c r="H119" s="3">
        <v>7.3000000000000001E-3</v>
      </c>
      <c r="I119" s="4">
        <v>8.6600000000000005E-7</v>
      </c>
      <c r="J119" s="3">
        <f t="shared" si="3"/>
        <v>0.8660000000000001</v>
      </c>
    </row>
    <row r="120" spans="1:10" x14ac:dyDescent="0.35">
      <c r="A120" s="3">
        <v>7.1199999999999996E-3</v>
      </c>
      <c r="B120" s="3">
        <v>7.1199999999999996E-3</v>
      </c>
      <c r="C120" s="4">
        <v>8.4900000000000005E-7</v>
      </c>
      <c r="D120" s="3">
        <f t="shared" si="2"/>
        <v>0.84900000000000009</v>
      </c>
      <c r="H120" s="3">
        <v>7.1199999999999996E-3</v>
      </c>
      <c r="I120" s="4">
        <v>8.4900000000000005E-7</v>
      </c>
      <c r="J120" s="3">
        <f t="shared" si="3"/>
        <v>0.84900000000000009</v>
      </c>
    </row>
    <row r="121" spans="1:10" x14ac:dyDescent="0.35">
      <c r="A121" s="3">
        <v>6.94E-3</v>
      </c>
      <c r="B121" s="3">
        <v>6.94E-3</v>
      </c>
      <c r="C121" s="4">
        <v>8.3200000000000004E-7</v>
      </c>
      <c r="D121" s="3">
        <f t="shared" si="2"/>
        <v>0.83200000000000007</v>
      </c>
      <c r="H121" s="3">
        <v>6.94E-3</v>
      </c>
      <c r="I121" s="4">
        <v>8.3200000000000004E-7</v>
      </c>
      <c r="J121" s="3">
        <f t="shared" si="3"/>
        <v>0.83200000000000007</v>
      </c>
    </row>
    <row r="122" spans="1:10" x14ac:dyDescent="0.35">
      <c r="A122" s="3">
        <v>6.7600000000000004E-3</v>
      </c>
      <c r="B122" s="3">
        <v>6.7600000000000004E-3</v>
      </c>
      <c r="C122" s="4">
        <v>8.1399999999999996E-7</v>
      </c>
      <c r="D122" s="3">
        <f t="shared" si="2"/>
        <v>0.81399999999999995</v>
      </c>
      <c r="H122" s="3">
        <v>6.7600000000000004E-3</v>
      </c>
      <c r="I122" s="4">
        <v>8.1399999999999996E-7</v>
      </c>
      <c r="J122" s="3">
        <f t="shared" si="3"/>
        <v>0.81399999999999995</v>
      </c>
    </row>
    <row r="123" spans="1:10" x14ac:dyDescent="0.35">
      <c r="A123" s="3">
        <v>6.5799999999999999E-3</v>
      </c>
      <c r="B123" s="3">
        <v>6.5799999999999999E-3</v>
      </c>
      <c r="C123" s="4">
        <v>7.9699999999999995E-7</v>
      </c>
      <c r="D123" s="3">
        <f t="shared" si="2"/>
        <v>0.79700000000000004</v>
      </c>
      <c r="H123" s="3">
        <v>6.5799999999999999E-3</v>
      </c>
      <c r="I123" s="4">
        <v>7.9699999999999995E-7</v>
      </c>
      <c r="J123" s="3">
        <f t="shared" si="3"/>
        <v>0.79700000000000004</v>
      </c>
    </row>
    <row r="124" spans="1:10" x14ac:dyDescent="0.35">
      <c r="A124" s="3">
        <v>6.4000000000000003E-3</v>
      </c>
      <c r="B124" s="3">
        <v>6.4000000000000003E-3</v>
      </c>
      <c r="C124" s="4">
        <v>7.8000000000000005E-7</v>
      </c>
      <c r="D124" s="3">
        <f t="shared" si="2"/>
        <v>0.78000000000000014</v>
      </c>
      <c r="H124" s="3">
        <v>6.4000000000000003E-3</v>
      </c>
      <c r="I124" s="4">
        <v>7.8000000000000005E-7</v>
      </c>
      <c r="J124" s="3">
        <f t="shared" si="3"/>
        <v>0.78000000000000014</v>
      </c>
    </row>
    <row r="125" spans="1:10" x14ac:dyDescent="0.35">
      <c r="A125" s="3">
        <v>6.2199999999999998E-3</v>
      </c>
      <c r="B125" s="3">
        <v>6.2199999999999998E-3</v>
      </c>
      <c r="C125" s="4">
        <v>7.6199999999999997E-7</v>
      </c>
      <c r="D125" s="3">
        <f t="shared" si="2"/>
        <v>0.76200000000000001</v>
      </c>
      <c r="H125" s="3">
        <v>6.2199999999999998E-3</v>
      </c>
      <c r="I125" s="4">
        <v>7.6199999999999997E-7</v>
      </c>
      <c r="J125" s="3">
        <f t="shared" si="3"/>
        <v>0.76200000000000001</v>
      </c>
    </row>
    <row r="126" spans="1:10" x14ac:dyDescent="0.35">
      <c r="A126" s="3">
        <v>6.0400000000000002E-3</v>
      </c>
      <c r="B126" s="3">
        <v>6.0400000000000002E-3</v>
      </c>
      <c r="C126" s="4">
        <v>7.4499999999999996E-7</v>
      </c>
      <c r="D126" s="3">
        <f t="shared" si="2"/>
        <v>0.745</v>
      </c>
      <c r="H126" s="3">
        <v>6.0400000000000002E-3</v>
      </c>
      <c r="I126" s="4">
        <v>7.4499999999999996E-7</v>
      </c>
      <c r="J126" s="3">
        <f t="shared" si="3"/>
        <v>0.745</v>
      </c>
    </row>
    <row r="127" spans="1:10" x14ac:dyDescent="0.35">
      <c r="A127" s="3">
        <v>5.8599999999999998E-3</v>
      </c>
      <c r="B127" s="3">
        <v>5.8599999999999998E-3</v>
      </c>
      <c r="C127" s="4">
        <v>7.2799999999999995E-7</v>
      </c>
      <c r="D127" s="3">
        <f t="shared" si="2"/>
        <v>0.72799999999999998</v>
      </c>
      <c r="H127" s="3">
        <v>5.8599999999999998E-3</v>
      </c>
      <c r="I127" s="4">
        <v>7.2799999999999995E-7</v>
      </c>
      <c r="J127" s="3">
        <f t="shared" si="3"/>
        <v>0.72799999999999998</v>
      </c>
    </row>
    <row r="128" spans="1:10" x14ac:dyDescent="0.35">
      <c r="A128" s="3">
        <v>5.6800000000000002E-3</v>
      </c>
      <c r="B128" s="3">
        <v>5.6800000000000002E-3</v>
      </c>
      <c r="C128" s="4">
        <v>7.0999999999999998E-7</v>
      </c>
      <c r="D128" s="3">
        <f t="shared" si="2"/>
        <v>0.71</v>
      </c>
      <c r="H128" s="3">
        <v>5.6800000000000002E-3</v>
      </c>
      <c r="I128" s="4">
        <v>7.0999999999999998E-7</v>
      </c>
      <c r="J128" s="3">
        <f t="shared" si="3"/>
        <v>0.71</v>
      </c>
    </row>
    <row r="129" spans="1:10" x14ac:dyDescent="0.35">
      <c r="A129" s="3">
        <v>5.4999999999999997E-3</v>
      </c>
      <c r="B129" s="3">
        <v>5.4999999999999997E-3</v>
      </c>
      <c r="C129" s="4">
        <v>6.9299999999999997E-7</v>
      </c>
      <c r="D129" s="3">
        <f t="shared" si="2"/>
        <v>0.69299999999999995</v>
      </c>
      <c r="H129" s="3">
        <v>5.4999999999999997E-3</v>
      </c>
      <c r="I129" s="4">
        <v>6.9299999999999997E-7</v>
      </c>
      <c r="J129" s="3">
        <f t="shared" si="3"/>
        <v>0.69299999999999995</v>
      </c>
    </row>
    <row r="130" spans="1:10" x14ac:dyDescent="0.35">
      <c r="A130" s="3">
        <v>5.3200000000000001E-3</v>
      </c>
      <c r="B130" s="3">
        <v>5.3200000000000001E-3</v>
      </c>
      <c r="C130" s="4">
        <v>6.7599999999999997E-7</v>
      </c>
      <c r="D130" s="3">
        <f t="shared" si="2"/>
        <v>0.67600000000000005</v>
      </c>
      <c r="H130" s="3">
        <v>5.3200000000000001E-3</v>
      </c>
      <c r="I130" s="4">
        <v>6.7599999999999997E-7</v>
      </c>
      <c r="J130" s="3">
        <f t="shared" si="3"/>
        <v>0.67600000000000005</v>
      </c>
    </row>
    <row r="131" spans="1:10" x14ac:dyDescent="0.35">
      <c r="A131" s="3">
        <v>5.1399999999999996E-3</v>
      </c>
      <c r="B131" s="3">
        <v>5.1399999999999996E-3</v>
      </c>
      <c r="C131" s="4">
        <v>6.5799999999999999E-7</v>
      </c>
      <c r="D131" s="3">
        <f t="shared" ref="D131:D194" si="4">C131/0.000001</f>
        <v>0.65800000000000003</v>
      </c>
      <c r="H131" s="3">
        <v>5.1399999999999996E-3</v>
      </c>
      <c r="I131" s="4">
        <v>6.5799999999999999E-7</v>
      </c>
      <c r="J131" s="3">
        <f t="shared" ref="J131:J194" si="5">I131/0.000001</f>
        <v>0.65800000000000003</v>
      </c>
    </row>
    <row r="132" spans="1:10" x14ac:dyDescent="0.35">
      <c r="A132" s="3">
        <v>4.96E-3</v>
      </c>
      <c r="B132" s="3">
        <v>4.96E-3</v>
      </c>
      <c r="C132" s="4">
        <v>6.4099999999999998E-7</v>
      </c>
      <c r="D132" s="3">
        <f t="shared" si="4"/>
        <v>0.64100000000000001</v>
      </c>
      <c r="H132" s="3">
        <v>4.96E-3</v>
      </c>
      <c r="I132" s="4">
        <v>6.4099999999999998E-7</v>
      </c>
      <c r="J132" s="3">
        <f t="shared" si="5"/>
        <v>0.64100000000000001</v>
      </c>
    </row>
    <row r="133" spans="1:10" x14ac:dyDescent="0.35">
      <c r="A133" s="3">
        <v>4.7800000000000004E-3</v>
      </c>
      <c r="B133" s="3">
        <v>4.7800000000000004E-3</v>
      </c>
      <c r="C133" s="4">
        <v>6.2399999999999998E-7</v>
      </c>
      <c r="D133" s="3">
        <f t="shared" si="4"/>
        <v>0.624</v>
      </c>
      <c r="H133" s="3">
        <v>4.7800000000000004E-3</v>
      </c>
      <c r="I133" s="4">
        <v>6.2399999999999998E-7</v>
      </c>
      <c r="J133" s="3">
        <f t="shared" si="5"/>
        <v>0.624</v>
      </c>
    </row>
    <row r="134" spans="1:10" x14ac:dyDescent="0.35">
      <c r="A134" s="3">
        <v>4.5999999999999999E-3</v>
      </c>
      <c r="B134" s="3">
        <v>4.5999999999999999E-3</v>
      </c>
      <c r="C134" s="4">
        <v>6.06E-7</v>
      </c>
      <c r="D134" s="3">
        <f t="shared" si="4"/>
        <v>0.60599999999999998</v>
      </c>
      <c r="H134" s="3">
        <v>4.5999999999999999E-3</v>
      </c>
      <c r="I134" s="4">
        <v>6.06E-7</v>
      </c>
      <c r="J134" s="3">
        <f t="shared" si="5"/>
        <v>0.60599999999999998</v>
      </c>
    </row>
    <row r="135" spans="1:10" x14ac:dyDescent="0.35">
      <c r="A135" s="3">
        <v>4.4200000000000003E-3</v>
      </c>
      <c r="B135" s="3">
        <v>4.4200000000000003E-3</v>
      </c>
      <c r="C135" s="4">
        <v>5.8899999999999999E-7</v>
      </c>
      <c r="D135" s="3">
        <f t="shared" si="4"/>
        <v>0.58899999999999997</v>
      </c>
      <c r="H135" s="3">
        <v>4.4200000000000003E-3</v>
      </c>
      <c r="I135" s="4">
        <v>5.8899999999999999E-7</v>
      </c>
      <c r="J135" s="3">
        <f t="shared" si="5"/>
        <v>0.58899999999999997</v>
      </c>
    </row>
    <row r="136" spans="1:10" x14ac:dyDescent="0.35">
      <c r="A136" s="3">
        <v>4.2399999999999998E-3</v>
      </c>
      <c r="B136" s="3">
        <v>4.2399999999999998E-3</v>
      </c>
      <c r="C136" s="4">
        <v>5.7199999999999999E-7</v>
      </c>
      <c r="D136" s="3">
        <f t="shared" si="4"/>
        <v>0.57200000000000006</v>
      </c>
      <c r="H136" s="3">
        <v>4.2399999999999998E-3</v>
      </c>
      <c r="I136" s="4">
        <v>5.7199999999999999E-7</v>
      </c>
      <c r="J136" s="3">
        <f t="shared" si="5"/>
        <v>0.57200000000000006</v>
      </c>
    </row>
    <row r="137" spans="1:10" x14ac:dyDescent="0.35">
      <c r="A137" s="3">
        <v>4.0600000000000002E-3</v>
      </c>
      <c r="B137" s="3">
        <v>4.0600000000000002E-3</v>
      </c>
      <c r="C137" s="4">
        <v>5.5400000000000001E-7</v>
      </c>
      <c r="D137" s="3">
        <f t="shared" si="4"/>
        <v>0.55400000000000005</v>
      </c>
      <c r="H137" s="3">
        <v>4.0600000000000002E-3</v>
      </c>
      <c r="I137" s="4">
        <v>5.5400000000000001E-7</v>
      </c>
      <c r="J137" s="3">
        <f t="shared" si="5"/>
        <v>0.55400000000000005</v>
      </c>
    </row>
    <row r="138" spans="1:10" x14ac:dyDescent="0.35">
      <c r="A138" s="3">
        <v>3.8800000000000002E-3</v>
      </c>
      <c r="B138" s="3">
        <v>3.8800000000000002E-3</v>
      </c>
      <c r="C138" s="4">
        <v>5.37E-7</v>
      </c>
      <c r="D138" s="3">
        <f t="shared" si="4"/>
        <v>0.53700000000000003</v>
      </c>
      <c r="H138" s="3">
        <v>3.8800000000000002E-3</v>
      </c>
      <c r="I138" s="4">
        <v>5.37E-7</v>
      </c>
      <c r="J138" s="3">
        <f t="shared" si="5"/>
        <v>0.53700000000000003</v>
      </c>
    </row>
    <row r="139" spans="1:10" x14ac:dyDescent="0.35">
      <c r="A139" s="3">
        <v>3.7000000000000002E-3</v>
      </c>
      <c r="B139" s="3">
        <v>3.7000000000000002E-3</v>
      </c>
      <c r="C139" s="4">
        <v>5.2E-7</v>
      </c>
      <c r="D139" s="3">
        <f t="shared" si="4"/>
        <v>0.52</v>
      </c>
      <c r="H139" s="3">
        <v>3.7000000000000002E-3</v>
      </c>
      <c r="I139" s="4">
        <v>5.2E-7</v>
      </c>
      <c r="J139" s="3">
        <f t="shared" si="5"/>
        <v>0.52</v>
      </c>
    </row>
    <row r="140" spans="1:10" x14ac:dyDescent="0.35">
      <c r="A140" s="3">
        <v>3.5200000000000001E-3</v>
      </c>
      <c r="B140" s="3">
        <v>3.5200000000000001E-3</v>
      </c>
      <c r="C140" s="4">
        <v>5.0200000000000002E-7</v>
      </c>
      <c r="D140" s="3">
        <f t="shared" si="4"/>
        <v>0.502</v>
      </c>
      <c r="H140" s="3">
        <v>3.5200000000000001E-3</v>
      </c>
      <c r="I140" s="4">
        <v>5.0200000000000002E-7</v>
      </c>
      <c r="J140" s="3">
        <f t="shared" si="5"/>
        <v>0.502</v>
      </c>
    </row>
    <row r="141" spans="1:10" x14ac:dyDescent="0.35">
      <c r="A141" s="3">
        <v>3.3400000000000001E-3</v>
      </c>
      <c r="B141" s="3">
        <v>3.3400000000000001E-3</v>
      </c>
      <c r="C141" s="4">
        <v>4.8500000000000002E-7</v>
      </c>
      <c r="D141" s="3">
        <f t="shared" si="4"/>
        <v>0.48500000000000004</v>
      </c>
      <c r="H141" s="3">
        <v>3.3400000000000001E-3</v>
      </c>
      <c r="I141" s="4">
        <v>4.8500000000000002E-7</v>
      </c>
      <c r="J141" s="3">
        <f t="shared" si="5"/>
        <v>0.48500000000000004</v>
      </c>
    </row>
    <row r="142" spans="1:10" x14ac:dyDescent="0.35">
      <c r="A142" s="3">
        <v>3.16E-3</v>
      </c>
      <c r="B142" s="3">
        <v>3.16E-3</v>
      </c>
      <c r="C142" s="4">
        <v>4.6800000000000001E-7</v>
      </c>
      <c r="D142" s="3">
        <f t="shared" si="4"/>
        <v>0.46800000000000003</v>
      </c>
      <c r="H142" s="3">
        <v>3.16E-3</v>
      </c>
      <c r="I142" s="4">
        <v>4.6800000000000001E-7</v>
      </c>
      <c r="J142" s="3">
        <f t="shared" si="5"/>
        <v>0.46800000000000003</v>
      </c>
    </row>
    <row r="143" spans="1:10" x14ac:dyDescent="0.35">
      <c r="A143" s="3">
        <v>2.98E-3</v>
      </c>
      <c r="B143" s="3">
        <v>2.98E-3</v>
      </c>
      <c r="C143" s="4">
        <v>4.4999999999999998E-7</v>
      </c>
      <c r="D143" s="3">
        <f t="shared" si="4"/>
        <v>0.45</v>
      </c>
      <c r="H143" s="3">
        <v>2.98E-3</v>
      </c>
      <c r="I143" s="4">
        <v>4.4999999999999998E-7</v>
      </c>
      <c r="J143" s="3">
        <f t="shared" si="5"/>
        <v>0.45</v>
      </c>
    </row>
    <row r="144" spans="1:10" x14ac:dyDescent="0.35">
      <c r="A144" s="3">
        <v>2.8E-3</v>
      </c>
      <c r="B144" s="3">
        <v>2.8E-3</v>
      </c>
      <c r="C144" s="4">
        <v>4.3300000000000003E-7</v>
      </c>
      <c r="D144" s="3">
        <f t="shared" si="4"/>
        <v>0.43300000000000005</v>
      </c>
      <c r="H144" s="3">
        <v>2.8E-3</v>
      </c>
      <c r="I144" s="4">
        <v>4.3300000000000003E-7</v>
      </c>
      <c r="J144" s="3">
        <f t="shared" si="5"/>
        <v>0.43300000000000005</v>
      </c>
    </row>
    <row r="145" spans="1:10" x14ac:dyDescent="0.35">
      <c r="A145" s="3">
        <v>2.6199999999999999E-3</v>
      </c>
      <c r="B145" s="3">
        <v>2.6199999999999999E-3</v>
      </c>
      <c r="C145" s="4">
        <v>4.1600000000000002E-7</v>
      </c>
      <c r="D145" s="3">
        <f t="shared" si="4"/>
        <v>0.41600000000000004</v>
      </c>
      <c r="H145" s="3">
        <v>2.6199999999999999E-3</v>
      </c>
      <c r="I145" s="4">
        <v>4.1600000000000002E-7</v>
      </c>
      <c r="J145" s="3">
        <f t="shared" si="5"/>
        <v>0.41600000000000004</v>
      </c>
    </row>
    <row r="146" spans="1:10" x14ac:dyDescent="0.35">
      <c r="A146" s="3">
        <v>2.4399999999999999E-3</v>
      </c>
      <c r="B146" s="3">
        <v>2.4399999999999999E-3</v>
      </c>
      <c r="C146" s="4">
        <v>3.9799999999999999E-7</v>
      </c>
      <c r="D146" s="3">
        <f t="shared" si="4"/>
        <v>0.39800000000000002</v>
      </c>
      <c r="H146" s="3">
        <v>2.4399999999999999E-3</v>
      </c>
      <c r="I146" s="4">
        <v>3.9799999999999999E-7</v>
      </c>
      <c r="J146" s="3">
        <f t="shared" si="5"/>
        <v>0.39800000000000002</v>
      </c>
    </row>
    <row r="147" spans="1:10" x14ac:dyDescent="0.35">
      <c r="A147" s="3">
        <v>2.2599999999999999E-3</v>
      </c>
      <c r="B147" s="3">
        <v>2.2599999999999999E-3</v>
      </c>
      <c r="C147" s="4">
        <v>3.8099999999999998E-7</v>
      </c>
      <c r="D147" s="3">
        <f t="shared" si="4"/>
        <v>0.38100000000000001</v>
      </c>
      <c r="H147" s="3">
        <v>2.2599999999999999E-3</v>
      </c>
      <c r="I147" s="4">
        <v>3.8099999999999998E-7</v>
      </c>
      <c r="J147" s="3">
        <f t="shared" si="5"/>
        <v>0.38100000000000001</v>
      </c>
    </row>
    <row r="148" spans="1:10" x14ac:dyDescent="0.35">
      <c r="A148" s="3">
        <v>2.0799999999999998E-3</v>
      </c>
      <c r="B148" s="3">
        <v>2.0799999999999998E-3</v>
      </c>
      <c r="C148" s="4">
        <v>3.6399999999999998E-7</v>
      </c>
      <c r="D148" s="3">
        <f t="shared" si="4"/>
        <v>0.36399999999999999</v>
      </c>
      <c r="H148" s="3">
        <v>2.0799999999999998E-3</v>
      </c>
      <c r="I148" s="4">
        <v>3.6399999999999998E-7</v>
      </c>
      <c r="J148" s="3">
        <f t="shared" si="5"/>
        <v>0.36399999999999999</v>
      </c>
    </row>
    <row r="149" spans="1:10" x14ac:dyDescent="0.35">
      <c r="A149" s="3">
        <v>1.9E-3</v>
      </c>
      <c r="B149" s="3">
        <v>1.9E-3</v>
      </c>
      <c r="C149" s="4">
        <v>3.46E-7</v>
      </c>
      <c r="D149" s="3">
        <f t="shared" si="4"/>
        <v>0.34600000000000003</v>
      </c>
      <c r="H149" s="3">
        <v>1.9E-3</v>
      </c>
      <c r="I149" s="4">
        <v>3.46E-7</v>
      </c>
      <c r="J149" s="3">
        <f t="shared" si="5"/>
        <v>0.34600000000000003</v>
      </c>
    </row>
    <row r="150" spans="1:10" x14ac:dyDescent="0.35">
      <c r="A150" s="3">
        <v>1.72E-3</v>
      </c>
      <c r="B150" s="3">
        <v>1.72E-3</v>
      </c>
      <c r="C150" s="4">
        <v>3.2899999999999999E-7</v>
      </c>
      <c r="D150" s="3">
        <f t="shared" si="4"/>
        <v>0.32900000000000001</v>
      </c>
      <c r="H150" s="3">
        <v>1.72E-3</v>
      </c>
      <c r="I150" s="4">
        <v>3.2899999999999999E-7</v>
      </c>
      <c r="J150" s="3">
        <f t="shared" si="5"/>
        <v>0.32900000000000001</v>
      </c>
    </row>
    <row r="151" spans="1:10" x14ac:dyDescent="0.35">
      <c r="A151" s="3">
        <v>1.5399999999999999E-3</v>
      </c>
      <c r="B151" s="3">
        <v>1.5399999999999999E-3</v>
      </c>
      <c r="C151" s="4">
        <v>3.1199999999999999E-7</v>
      </c>
      <c r="D151" s="3">
        <f t="shared" si="4"/>
        <v>0.312</v>
      </c>
      <c r="H151" s="3">
        <v>1.5399999999999999E-3</v>
      </c>
      <c r="I151" s="4">
        <v>3.1199999999999999E-7</v>
      </c>
      <c r="J151" s="3">
        <f t="shared" si="5"/>
        <v>0.312</v>
      </c>
    </row>
    <row r="152" spans="1:10" x14ac:dyDescent="0.35">
      <c r="A152" s="3">
        <v>1.3600000000000001E-3</v>
      </c>
      <c r="B152" s="3">
        <v>1.3600000000000001E-3</v>
      </c>
      <c r="C152" s="4">
        <v>2.9400000000000001E-7</v>
      </c>
      <c r="D152" s="3">
        <f t="shared" si="4"/>
        <v>0.29400000000000004</v>
      </c>
      <c r="H152" s="3">
        <v>1.3600000000000001E-3</v>
      </c>
      <c r="I152" s="4">
        <v>2.9400000000000001E-7</v>
      </c>
      <c r="J152" s="3">
        <f t="shared" si="5"/>
        <v>0.29400000000000004</v>
      </c>
    </row>
    <row r="153" spans="1:10" x14ac:dyDescent="0.35">
      <c r="A153" s="3">
        <v>1.1800000000000001E-3</v>
      </c>
      <c r="B153" s="3">
        <v>1.1800000000000001E-3</v>
      </c>
      <c r="C153" s="4">
        <v>2.7700000000000001E-7</v>
      </c>
      <c r="D153" s="3">
        <f t="shared" si="4"/>
        <v>0.27700000000000002</v>
      </c>
      <c r="H153" s="3">
        <v>1.1800000000000001E-3</v>
      </c>
      <c r="I153" s="4">
        <v>2.7700000000000001E-7</v>
      </c>
      <c r="J153" s="3">
        <f t="shared" si="5"/>
        <v>0.27700000000000002</v>
      </c>
    </row>
    <row r="154" spans="1:10" x14ac:dyDescent="0.35">
      <c r="A154" s="3">
        <v>9.9799999999999997E-4</v>
      </c>
      <c r="B154" s="3">
        <v>1E-3</v>
      </c>
      <c r="C154" s="4">
        <v>2.6E-7</v>
      </c>
      <c r="D154" s="3">
        <f t="shared" si="4"/>
        <v>0.26</v>
      </c>
      <c r="H154" s="3">
        <v>1E-3</v>
      </c>
      <c r="I154" s="4">
        <v>2.6E-7</v>
      </c>
      <c r="J154" s="3">
        <f t="shared" si="5"/>
        <v>0.26</v>
      </c>
    </row>
    <row r="155" spans="1:10" x14ac:dyDescent="0.35">
      <c r="A155" s="3">
        <v>9.9799999999999997E-4</v>
      </c>
      <c r="B155" s="3">
        <v>1E-3</v>
      </c>
      <c r="C155" s="4">
        <v>2.6E-7</v>
      </c>
      <c r="D155" s="3">
        <f t="shared" si="4"/>
        <v>0.26</v>
      </c>
      <c r="H155" s="3">
        <v>1E-3</v>
      </c>
      <c r="I155" s="4">
        <v>2.6E-7</v>
      </c>
      <c r="J155" s="3">
        <f t="shared" si="5"/>
        <v>0.26</v>
      </c>
    </row>
    <row r="156" spans="1:10" x14ac:dyDescent="0.35">
      <c r="A156" s="3">
        <v>9.7999999999999997E-4</v>
      </c>
      <c r="B156" s="3">
        <v>9.8200000000000002E-4</v>
      </c>
      <c r="C156" s="4">
        <v>2.5800000000000001E-7</v>
      </c>
      <c r="D156" s="3">
        <f t="shared" si="4"/>
        <v>0.25800000000000001</v>
      </c>
      <c r="H156" s="3">
        <v>9.8200000000000002E-4</v>
      </c>
      <c r="I156" s="4">
        <v>2.5800000000000001E-7</v>
      </c>
      <c r="J156" s="3">
        <f t="shared" si="5"/>
        <v>0.25800000000000001</v>
      </c>
    </row>
    <row r="157" spans="1:10" x14ac:dyDescent="0.35">
      <c r="A157" s="3">
        <v>9.6199999999999996E-4</v>
      </c>
      <c r="B157" s="3">
        <v>9.6400000000000001E-4</v>
      </c>
      <c r="C157" s="4">
        <v>2.5600000000000002E-7</v>
      </c>
      <c r="D157" s="3">
        <f t="shared" si="4"/>
        <v>0.25600000000000001</v>
      </c>
      <c r="H157" s="3">
        <v>9.6400000000000001E-4</v>
      </c>
      <c r="I157" s="4">
        <v>2.5600000000000002E-7</v>
      </c>
      <c r="J157" s="3">
        <f t="shared" si="5"/>
        <v>0.25600000000000001</v>
      </c>
    </row>
    <row r="158" spans="1:10" x14ac:dyDescent="0.35">
      <c r="A158" s="3">
        <v>9.4399999999999996E-4</v>
      </c>
      <c r="B158" s="3">
        <v>9.4600000000000001E-4</v>
      </c>
      <c r="C158" s="4">
        <v>2.5400000000000002E-7</v>
      </c>
      <c r="D158" s="3">
        <f t="shared" si="4"/>
        <v>0.25400000000000006</v>
      </c>
      <c r="H158" s="3">
        <v>9.4600000000000001E-4</v>
      </c>
      <c r="I158" s="4">
        <v>2.5400000000000002E-7</v>
      </c>
      <c r="J158" s="3">
        <f t="shared" si="5"/>
        <v>0.25400000000000006</v>
      </c>
    </row>
    <row r="159" spans="1:10" x14ac:dyDescent="0.35">
      <c r="A159" s="3">
        <v>9.2599999999999996E-4</v>
      </c>
      <c r="B159" s="3">
        <v>9.2800000000000001E-4</v>
      </c>
      <c r="C159" s="4">
        <v>2.53E-7</v>
      </c>
      <c r="D159" s="3">
        <f t="shared" si="4"/>
        <v>0.253</v>
      </c>
      <c r="H159" s="3">
        <v>9.2800000000000001E-4</v>
      </c>
      <c r="I159" s="4">
        <v>2.53E-7</v>
      </c>
      <c r="J159" s="3">
        <f t="shared" si="5"/>
        <v>0.253</v>
      </c>
    </row>
    <row r="160" spans="1:10" x14ac:dyDescent="0.35">
      <c r="A160" s="3">
        <v>9.0799999999999995E-4</v>
      </c>
      <c r="B160" s="3">
        <v>9.1E-4</v>
      </c>
      <c r="C160" s="4">
        <v>2.5100000000000001E-7</v>
      </c>
      <c r="D160" s="3">
        <f t="shared" si="4"/>
        <v>0.251</v>
      </c>
      <c r="H160" s="3">
        <v>9.1E-4</v>
      </c>
      <c r="I160" s="4">
        <v>2.5100000000000001E-7</v>
      </c>
      <c r="J160" s="3">
        <f t="shared" si="5"/>
        <v>0.251</v>
      </c>
    </row>
    <row r="161" spans="1:10" x14ac:dyDescent="0.35">
      <c r="A161" s="3">
        <v>8.8999999999999995E-4</v>
      </c>
      <c r="B161" s="3">
        <v>8.92E-4</v>
      </c>
      <c r="C161" s="4">
        <v>2.4900000000000002E-7</v>
      </c>
      <c r="D161" s="3">
        <f t="shared" si="4"/>
        <v>0.24900000000000003</v>
      </c>
      <c r="H161" s="3">
        <v>8.92E-4</v>
      </c>
      <c r="I161" s="4">
        <v>2.4900000000000002E-7</v>
      </c>
      <c r="J161" s="3">
        <f t="shared" si="5"/>
        <v>0.24900000000000003</v>
      </c>
    </row>
    <row r="162" spans="1:10" x14ac:dyDescent="0.35">
      <c r="A162" s="3">
        <v>8.7200000000000005E-4</v>
      </c>
      <c r="B162" s="3">
        <v>8.7399999999999999E-4</v>
      </c>
      <c r="C162" s="4">
        <v>2.48E-7</v>
      </c>
      <c r="D162" s="3">
        <f t="shared" si="4"/>
        <v>0.248</v>
      </c>
      <c r="H162" s="3">
        <v>8.7399999999999999E-4</v>
      </c>
      <c r="I162" s="4">
        <v>2.48E-7</v>
      </c>
      <c r="J162" s="3">
        <f t="shared" si="5"/>
        <v>0.248</v>
      </c>
    </row>
    <row r="163" spans="1:10" x14ac:dyDescent="0.35">
      <c r="A163" s="3">
        <v>8.5400000000000005E-4</v>
      </c>
      <c r="B163" s="3">
        <v>8.5599999999999999E-4</v>
      </c>
      <c r="C163" s="4">
        <v>2.4600000000000001E-7</v>
      </c>
      <c r="D163" s="3">
        <f t="shared" si="4"/>
        <v>0.24600000000000002</v>
      </c>
      <c r="H163" s="3">
        <v>8.5599999999999999E-4</v>
      </c>
      <c r="I163" s="4">
        <v>2.4600000000000001E-7</v>
      </c>
      <c r="J163" s="3">
        <f t="shared" si="5"/>
        <v>0.24600000000000002</v>
      </c>
    </row>
    <row r="164" spans="1:10" x14ac:dyDescent="0.35">
      <c r="A164" s="3">
        <v>8.3600000000000005E-4</v>
      </c>
      <c r="B164" s="3">
        <v>8.3799999999999999E-4</v>
      </c>
      <c r="C164" s="4">
        <v>2.4400000000000001E-7</v>
      </c>
      <c r="D164" s="3">
        <f t="shared" si="4"/>
        <v>0.24400000000000002</v>
      </c>
      <c r="H164" s="3">
        <v>8.3799999999999999E-4</v>
      </c>
      <c r="I164" s="4">
        <v>2.4400000000000001E-7</v>
      </c>
      <c r="J164" s="3">
        <f t="shared" si="5"/>
        <v>0.24400000000000002</v>
      </c>
    </row>
    <row r="165" spans="1:10" x14ac:dyDescent="0.35">
      <c r="A165" s="3">
        <v>8.1800000000000004E-4</v>
      </c>
      <c r="B165" s="3">
        <v>8.1999999999999998E-4</v>
      </c>
      <c r="C165" s="4">
        <v>2.4200000000000002E-7</v>
      </c>
      <c r="D165" s="3">
        <f t="shared" si="4"/>
        <v>0.24200000000000002</v>
      </c>
      <c r="H165" s="3">
        <v>8.1999999999999998E-4</v>
      </c>
      <c r="I165" s="4">
        <v>2.4200000000000002E-7</v>
      </c>
      <c r="J165" s="3">
        <f t="shared" si="5"/>
        <v>0.24200000000000002</v>
      </c>
    </row>
    <row r="166" spans="1:10" x14ac:dyDescent="0.35">
      <c r="A166" s="3">
        <v>8.0000000000000004E-4</v>
      </c>
      <c r="B166" s="3">
        <v>8.0199999999999998E-4</v>
      </c>
      <c r="C166" s="4">
        <v>2.41E-7</v>
      </c>
      <c r="D166" s="3">
        <f t="shared" si="4"/>
        <v>0.24100000000000002</v>
      </c>
      <c r="H166" s="3">
        <v>8.0199999999999998E-4</v>
      </c>
      <c r="I166" s="4">
        <v>2.41E-7</v>
      </c>
      <c r="J166" s="3">
        <f t="shared" si="5"/>
        <v>0.24100000000000002</v>
      </c>
    </row>
    <row r="167" spans="1:10" x14ac:dyDescent="0.35">
      <c r="A167" s="3">
        <v>7.8200000000000003E-4</v>
      </c>
      <c r="B167" s="3">
        <v>7.8399999999999997E-4</v>
      </c>
      <c r="C167" s="4">
        <v>2.3900000000000001E-7</v>
      </c>
      <c r="D167" s="3">
        <f t="shared" si="4"/>
        <v>0.23900000000000002</v>
      </c>
      <c r="H167" s="3">
        <v>7.8399999999999997E-4</v>
      </c>
      <c r="I167" s="4">
        <v>2.3900000000000001E-7</v>
      </c>
      <c r="J167" s="3">
        <f t="shared" si="5"/>
        <v>0.23900000000000002</v>
      </c>
    </row>
    <row r="168" spans="1:10" x14ac:dyDescent="0.35">
      <c r="A168" s="3">
        <v>7.6400000000000003E-4</v>
      </c>
      <c r="B168" s="3">
        <v>7.6599999999999997E-4</v>
      </c>
      <c r="C168" s="4">
        <v>2.3699999999999999E-7</v>
      </c>
      <c r="D168" s="3">
        <f t="shared" si="4"/>
        <v>0.23699999999999999</v>
      </c>
      <c r="H168" s="3">
        <v>7.6599999999999997E-4</v>
      </c>
      <c r="I168" s="4">
        <v>2.3699999999999999E-7</v>
      </c>
      <c r="J168" s="3">
        <f t="shared" si="5"/>
        <v>0.23699999999999999</v>
      </c>
    </row>
    <row r="169" spans="1:10" x14ac:dyDescent="0.35">
      <c r="A169" s="3">
        <v>7.4700000000000005E-4</v>
      </c>
      <c r="B169" s="3">
        <v>7.4799999999999997E-4</v>
      </c>
      <c r="C169" s="4">
        <v>2.35E-7</v>
      </c>
      <c r="D169" s="3">
        <f t="shared" si="4"/>
        <v>0.23500000000000001</v>
      </c>
      <c r="H169" s="3">
        <v>7.4799999999999997E-4</v>
      </c>
      <c r="I169" s="4">
        <v>2.35E-7</v>
      </c>
      <c r="J169" s="3">
        <f t="shared" si="5"/>
        <v>0.23500000000000001</v>
      </c>
    </row>
    <row r="170" spans="1:10" x14ac:dyDescent="0.35">
      <c r="A170" s="3">
        <v>7.2900000000000005E-4</v>
      </c>
      <c r="B170" s="3">
        <v>7.2999999999999996E-4</v>
      </c>
      <c r="C170" s="4">
        <v>2.34E-7</v>
      </c>
      <c r="D170" s="3">
        <f t="shared" si="4"/>
        <v>0.23400000000000001</v>
      </c>
      <c r="H170" s="3">
        <v>7.2999999999999996E-4</v>
      </c>
      <c r="I170" s="4">
        <v>2.34E-7</v>
      </c>
      <c r="J170" s="3">
        <f t="shared" si="5"/>
        <v>0.23400000000000001</v>
      </c>
    </row>
    <row r="171" spans="1:10" x14ac:dyDescent="0.35">
      <c r="A171" s="3">
        <v>7.1199999999999996E-4</v>
      </c>
      <c r="B171" s="3">
        <v>7.1199999999999996E-4</v>
      </c>
      <c r="C171" s="4">
        <v>2.3200000000000001E-7</v>
      </c>
      <c r="D171" s="3">
        <f t="shared" si="4"/>
        <v>0.23200000000000001</v>
      </c>
      <c r="H171" s="3">
        <v>7.1199999999999996E-4</v>
      </c>
      <c r="I171" s="4">
        <v>2.3200000000000001E-7</v>
      </c>
      <c r="J171" s="3">
        <f t="shared" si="5"/>
        <v>0.23200000000000001</v>
      </c>
    </row>
    <row r="172" spans="1:10" x14ac:dyDescent="0.35">
      <c r="A172" s="3">
        <v>6.9399999999999996E-4</v>
      </c>
      <c r="B172" s="3">
        <v>6.9399999999999996E-4</v>
      </c>
      <c r="C172" s="4">
        <v>2.2999999999999999E-7</v>
      </c>
      <c r="D172" s="3">
        <f t="shared" si="4"/>
        <v>0.23</v>
      </c>
      <c r="H172" s="3">
        <v>6.9399999999999996E-4</v>
      </c>
      <c r="I172" s="4">
        <v>2.2999999999999999E-7</v>
      </c>
      <c r="J172" s="3">
        <f t="shared" si="5"/>
        <v>0.23</v>
      </c>
    </row>
    <row r="173" spans="1:10" x14ac:dyDescent="0.35">
      <c r="A173" s="3">
        <v>6.7599999999999995E-4</v>
      </c>
      <c r="B173" s="3">
        <v>6.7599999999999995E-4</v>
      </c>
      <c r="C173" s="4">
        <v>2.28E-7</v>
      </c>
      <c r="D173" s="3">
        <f t="shared" si="4"/>
        <v>0.22800000000000001</v>
      </c>
      <c r="H173" s="3">
        <v>6.7599999999999995E-4</v>
      </c>
      <c r="I173" s="4">
        <v>2.28E-7</v>
      </c>
      <c r="J173" s="3">
        <f t="shared" si="5"/>
        <v>0.22800000000000001</v>
      </c>
    </row>
    <row r="174" spans="1:10" x14ac:dyDescent="0.35">
      <c r="A174" s="3">
        <v>6.5799999999999995E-4</v>
      </c>
      <c r="B174" s="3">
        <v>6.5799999999999995E-4</v>
      </c>
      <c r="C174" s="4">
        <v>2.2700000000000001E-7</v>
      </c>
      <c r="D174" s="3">
        <f t="shared" si="4"/>
        <v>0.22700000000000001</v>
      </c>
      <c r="H174" s="3">
        <v>6.5799999999999995E-4</v>
      </c>
      <c r="I174" s="4">
        <v>2.2700000000000001E-7</v>
      </c>
      <c r="J174" s="3">
        <f t="shared" si="5"/>
        <v>0.22700000000000001</v>
      </c>
    </row>
    <row r="175" spans="1:10" x14ac:dyDescent="0.35">
      <c r="A175" s="3">
        <v>6.4000000000000005E-4</v>
      </c>
      <c r="B175" s="3">
        <v>6.4000000000000005E-4</v>
      </c>
      <c r="C175" s="4">
        <v>2.2499999999999999E-7</v>
      </c>
      <c r="D175" s="3">
        <f t="shared" si="4"/>
        <v>0.22500000000000001</v>
      </c>
      <c r="H175" s="3">
        <v>6.4000000000000005E-4</v>
      </c>
      <c r="I175" s="4">
        <v>2.2499999999999999E-7</v>
      </c>
      <c r="J175" s="3">
        <f t="shared" si="5"/>
        <v>0.22500000000000001</v>
      </c>
    </row>
    <row r="176" spans="1:10" x14ac:dyDescent="0.35">
      <c r="A176" s="3">
        <v>6.2200000000000005E-4</v>
      </c>
      <c r="B176" s="3">
        <v>6.2200000000000005E-4</v>
      </c>
      <c r="C176" s="4">
        <v>2.23E-7</v>
      </c>
      <c r="D176" s="3">
        <f t="shared" si="4"/>
        <v>0.223</v>
      </c>
      <c r="H176" s="3">
        <v>6.2200000000000005E-4</v>
      </c>
      <c r="I176" s="4">
        <v>2.23E-7</v>
      </c>
      <c r="J176" s="3">
        <f t="shared" si="5"/>
        <v>0.223</v>
      </c>
    </row>
    <row r="177" spans="1:10" x14ac:dyDescent="0.35">
      <c r="A177" s="3">
        <v>6.0400000000000004E-4</v>
      </c>
      <c r="B177" s="3">
        <v>6.0400000000000004E-4</v>
      </c>
      <c r="C177" s="4">
        <v>2.22E-7</v>
      </c>
      <c r="D177" s="3">
        <f t="shared" si="4"/>
        <v>0.222</v>
      </c>
      <c r="H177" s="3">
        <v>6.0400000000000004E-4</v>
      </c>
      <c r="I177" s="4">
        <v>2.22E-7</v>
      </c>
      <c r="J177" s="3">
        <f t="shared" si="5"/>
        <v>0.222</v>
      </c>
    </row>
    <row r="178" spans="1:10" x14ac:dyDescent="0.35">
      <c r="A178" s="3">
        <v>5.8600000000000004E-4</v>
      </c>
      <c r="B178" s="3">
        <v>5.8600000000000004E-4</v>
      </c>
      <c r="C178" s="4">
        <v>2.2000000000000001E-7</v>
      </c>
      <c r="D178" s="3">
        <f t="shared" si="4"/>
        <v>0.22000000000000003</v>
      </c>
      <c r="H178" s="3">
        <v>5.8600000000000004E-4</v>
      </c>
      <c r="I178" s="4">
        <v>2.2000000000000001E-7</v>
      </c>
      <c r="J178" s="3">
        <f t="shared" si="5"/>
        <v>0.22000000000000003</v>
      </c>
    </row>
    <row r="179" spans="1:10" x14ac:dyDescent="0.35">
      <c r="A179" s="3">
        <v>5.6800000000000004E-4</v>
      </c>
      <c r="B179" s="3">
        <v>5.6800000000000004E-4</v>
      </c>
      <c r="C179" s="4">
        <v>2.1799999999999999E-7</v>
      </c>
      <c r="D179" s="3">
        <f t="shared" si="4"/>
        <v>0.218</v>
      </c>
      <c r="H179" s="3">
        <v>5.6800000000000004E-4</v>
      </c>
      <c r="I179" s="4">
        <v>2.1799999999999999E-7</v>
      </c>
      <c r="J179" s="3">
        <f t="shared" si="5"/>
        <v>0.218</v>
      </c>
    </row>
    <row r="180" spans="1:10" x14ac:dyDescent="0.35">
      <c r="A180" s="3">
        <v>5.5000000000000003E-4</v>
      </c>
      <c r="B180" s="3">
        <v>5.5000000000000003E-4</v>
      </c>
      <c r="C180" s="4">
        <v>2.16E-7</v>
      </c>
      <c r="D180" s="3">
        <f t="shared" si="4"/>
        <v>0.21600000000000003</v>
      </c>
      <c r="H180" s="3">
        <v>5.5000000000000003E-4</v>
      </c>
      <c r="I180" s="4">
        <v>2.16E-7</v>
      </c>
      <c r="J180" s="3">
        <f t="shared" si="5"/>
        <v>0.21600000000000003</v>
      </c>
    </row>
    <row r="181" spans="1:10" x14ac:dyDescent="0.35">
      <c r="A181" s="3">
        <v>5.3200000000000003E-4</v>
      </c>
      <c r="B181" s="3">
        <v>5.3200000000000003E-4</v>
      </c>
      <c r="C181" s="4">
        <v>2.1400000000000001E-7</v>
      </c>
      <c r="D181" s="3">
        <f t="shared" si="4"/>
        <v>0.21400000000000002</v>
      </c>
      <c r="H181" s="3">
        <v>5.3200000000000003E-4</v>
      </c>
      <c r="I181" s="4">
        <v>2.1400000000000001E-7</v>
      </c>
      <c r="J181" s="3">
        <f t="shared" si="5"/>
        <v>0.21400000000000002</v>
      </c>
    </row>
    <row r="182" spans="1:10" x14ac:dyDescent="0.35">
      <c r="A182" s="3">
        <v>5.1400000000000003E-4</v>
      </c>
      <c r="B182" s="3">
        <v>5.1400000000000003E-4</v>
      </c>
      <c r="C182" s="4">
        <v>2.1299999999999999E-7</v>
      </c>
      <c r="D182" s="3">
        <f t="shared" si="4"/>
        <v>0.21299999999999999</v>
      </c>
      <c r="H182" s="3">
        <v>5.1400000000000003E-4</v>
      </c>
      <c r="I182" s="4">
        <v>2.1299999999999999E-7</v>
      </c>
      <c r="J182" s="3">
        <f t="shared" si="5"/>
        <v>0.21299999999999999</v>
      </c>
    </row>
    <row r="183" spans="1:10" x14ac:dyDescent="0.35">
      <c r="A183" s="3">
        <v>4.9600000000000002E-4</v>
      </c>
      <c r="B183" s="3">
        <v>4.9600000000000002E-4</v>
      </c>
      <c r="C183" s="4">
        <v>2.11E-7</v>
      </c>
      <c r="D183" s="3">
        <f t="shared" si="4"/>
        <v>0.21099999999999999</v>
      </c>
      <c r="H183" s="3">
        <v>4.9600000000000002E-4</v>
      </c>
      <c r="I183" s="4">
        <v>2.11E-7</v>
      </c>
      <c r="J183" s="3">
        <f t="shared" si="5"/>
        <v>0.21099999999999999</v>
      </c>
    </row>
    <row r="184" spans="1:10" x14ac:dyDescent="0.35">
      <c r="A184" s="3">
        <v>4.7800000000000002E-4</v>
      </c>
      <c r="B184" s="3">
        <v>4.7800000000000002E-4</v>
      </c>
      <c r="C184" s="4">
        <v>2.0900000000000001E-7</v>
      </c>
      <c r="D184" s="3">
        <f t="shared" si="4"/>
        <v>0.20900000000000002</v>
      </c>
      <c r="H184" s="3">
        <v>4.7800000000000002E-4</v>
      </c>
      <c r="I184" s="4">
        <v>2.0900000000000001E-7</v>
      </c>
      <c r="J184" s="3">
        <f t="shared" si="5"/>
        <v>0.20900000000000002</v>
      </c>
    </row>
    <row r="185" spans="1:10" x14ac:dyDescent="0.35">
      <c r="A185" s="3">
        <v>4.6000000000000001E-4</v>
      </c>
      <c r="B185" s="3">
        <v>4.6000000000000001E-4</v>
      </c>
      <c r="C185" s="4">
        <v>2.0800000000000001E-7</v>
      </c>
      <c r="D185" s="3">
        <f t="shared" si="4"/>
        <v>0.20800000000000002</v>
      </c>
      <c r="H185" s="3">
        <v>4.6000000000000001E-4</v>
      </c>
      <c r="I185" s="4">
        <v>2.0800000000000001E-7</v>
      </c>
      <c r="J185" s="3">
        <f t="shared" si="5"/>
        <v>0.20800000000000002</v>
      </c>
    </row>
    <row r="186" spans="1:10" x14ac:dyDescent="0.35">
      <c r="A186" s="3">
        <v>4.4200000000000001E-4</v>
      </c>
      <c r="B186" s="3">
        <v>4.4200000000000001E-4</v>
      </c>
      <c r="C186" s="4">
        <v>2.0599999999999999E-7</v>
      </c>
      <c r="D186" s="3">
        <f t="shared" si="4"/>
        <v>0.20599999999999999</v>
      </c>
      <c r="H186" s="3">
        <v>4.4200000000000001E-4</v>
      </c>
      <c r="I186" s="4">
        <v>2.0599999999999999E-7</v>
      </c>
      <c r="J186" s="3">
        <f t="shared" si="5"/>
        <v>0.20599999999999999</v>
      </c>
    </row>
    <row r="187" spans="1:10" x14ac:dyDescent="0.35">
      <c r="A187" s="3">
        <v>4.2400000000000001E-4</v>
      </c>
      <c r="B187" s="3">
        <v>4.2400000000000001E-4</v>
      </c>
      <c r="C187" s="4">
        <v>2.04E-7</v>
      </c>
      <c r="D187" s="3">
        <f t="shared" si="4"/>
        <v>0.20400000000000001</v>
      </c>
      <c r="H187" s="3">
        <v>4.2400000000000001E-4</v>
      </c>
      <c r="I187" s="4">
        <v>2.04E-7</v>
      </c>
      <c r="J187" s="3">
        <f t="shared" si="5"/>
        <v>0.20400000000000001</v>
      </c>
    </row>
    <row r="188" spans="1:10" x14ac:dyDescent="0.35">
      <c r="A188" s="3">
        <v>4.06E-4</v>
      </c>
      <c r="B188" s="3">
        <v>4.06E-4</v>
      </c>
      <c r="C188" s="4">
        <v>2.0200000000000001E-7</v>
      </c>
      <c r="D188" s="3">
        <f t="shared" si="4"/>
        <v>0.20200000000000001</v>
      </c>
      <c r="H188" s="3">
        <v>4.06E-4</v>
      </c>
      <c r="I188" s="4">
        <v>2.0200000000000001E-7</v>
      </c>
      <c r="J188" s="3">
        <f t="shared" si="5"/>
        <v>0.20200000000000001</v>
      </c>
    </row>
    <row r="189" spans="1:10" x14ac:dyDescent="0.35">
      <c r="A189" s="3">
        <v>3.88E-4</v>
      </c>
      <c r="B189" s="3">
        <v>3.88E-4</v>
      </c>
      <c r="C189" s="4">
        <v>2.0100000000000001E-7</v>
      </c>
      <c r="D189" s="3">
        <f t="shared" si="4"/>
        <v>0.20100000000000001</v>
      </c>
      <c r="H189" s="3">
        <v>3.88E-4</v>
      </c>
      <c r="I189" s="4">
        <v>2.0100000000000001E-7</v>
      </c>
      <c r="J189" s="3">
        <f t="shared" si="5"/>
        <v>0.20100000000000001</v>
      </c>
    </row>
    <row r="190" spans="1:10" x14ac:dyDescent="0.35">
      <c r="A190" s="3">
        <v>3.6999999999999999E-4</v>
      </c>
      <c r="B190" s="3">
        <v>3.6999999999999999E-4</v>
      </c>
      <c r="C190" s="4">
        <v>1.99E-7</v>
      </c>
      <c r="D190" s="3">
        <f t="shared" si="4"/>
        <v>0.19900000000000001</v>
      </c>
      <c r="H190" s="3">
        <v>3.6999999999999999E-4</v>
      </c>
      <c r="I190" s="4">
        <v>1.99E-7</v>
      </c>
      <c r="J190" s="3">
        <f t="shared" si="5"/>
        <v>0.19900000000000001</v>
      </c>
    </row>
    <row r="191" spans="1:10" x14ac:dyDescent="0.35">
      <c r="A191" s="3">
        <v>3.5199999999999999E-4</v>
      </c>
      <c r="B191" s="3">
        <v>3.5199999999999999E-4</v>
      </c>
      <c r="C191" s="4">
        <v>1.97E-7</v>
      </c>
      <c r="D191" s="3">
        <f t="shared" si="4"/>
        <v>0.19700000000000001</v>
      </c>
      <c r="H191" s="3">
        <v>3.5199999999999999E-4</v>
      </c>
      <c r="I191" s="4">
        <v>1.97E-7</v>
      </c>
      <c r="J191" s="3">
        <f t="shared" si="5"/>
        <v>0.19700000000000001</v>
      </c>
    </row>
    <row r="192" spans="1:10" x14ac:dyDescent="0.35">
      <c r="A192" s="3">
        <v>3.3399999999999999E-4</v>
      </c>
      <c r="B192" s="3">
        <v>3.3399999999999999E-4</v>
      </c>
      <c r="C192" s="4">
        <v>1.9600000000000001E-7</v>
      </c>
      <c r="D192" s="3">
        <f t="shared" si="4"/>
        <v>0.19600000000000001</v>
      </c>
      <c r="H192" s="3">
        <v>3.3399999999999999E-4</v>
      </c>
      <c r="I192" s="4">
        <v>1.9600000000000001E-7</v>
      </c>
      <c r="J192" s="3">
        <f t="shared" si="5"/>
        <v>0.19600000000000001</v>
      </c>
    </row>
    <row r="193" spans="1:10" x14ac:dyDescent="0.35">
      <c r="A193" s="3">
        <v>3.1599999999999998E-4</v>
      </c>
      <c r="B193" s="3">
        <v>3.1599999999999998E-4</v>
      </c>
      <c r="C193" s="4">
        <v>1.9399999999999999E-7</v>
      </c>
      <c r="D193" s="3">
        <f t="shared" si="4"/>
        <v>0.19400000000000001</v>
      </c>
      <c r="H193" s="3">
        <v>3.1599999999999998E-4</v>
      </c>
      <c r="I193" s="4">
        <v>1.9399999999999999E-7</v>
      </c>
      <c r="J193" s="3">
        <f t="shared" si="5"/>
        <v>0.19400000000000001</v>
      </c>
    </row>
    <row r="194" spans="1:10" x14ac:dyDescent="0.35">
      <c r="A194" s="3">
        <v>2.9799999999999998E-4</v>
      </c>
      <c r="B194" s="3">
        <v>2.9799999999999998E-4</v>
      </c>
      <c r="C194" s="4">
        <v>1.92E-7</v>
      </c>
      <c r="D194" s="3">
        <f t="shared" si="4"/>
        <v>0.192</v>
      </c>
      <c r="H194" s="3">
        <v>2.9799999999999998E-4</v>
      </c>
      <c r="I194" s="4">
        <v>1.92E-7</v>
      </c>
      <c r="J194" s="3">
        <f t="shared" si="5"/>
        <v>0.192</v>
      </c>
    </row>
    <row r="195" spans="1:10" x14ac:dyDescent="0.35">
      <c r="A195" s="3">
        <v>2.7999999999999998E-4</v>
      </c>
      <c r="B195" s="3">
        <v>2.7999999999999998E-4</v>
      </c>
      <c r="C195" s="4">
        <v>1.9000000000000001E-7</v>
      </c>
      <c r="D195" s="3">
        <f t="shared" ref="D195:D256" si="6">C195/0.000001</f>
        <v>0.19</v>
      </c>
      <c r="H195" s="3">
        <v>2.7999999999999998E-4</v>
      </c>
      <c r="I195" s="4">
        <v>1.9000000000000001E-7</v>
      </c>
      <c r="J195" s="3">
        <f t="shared" ref="J195:J256" si="7">I195/0.000001</f>
        <v>0.19</v>
      </c>
    </row>
    <row r="196" spans="1:10" x14ac:dyDescent="0.35">
      <c r="A196" s="3">
        <v>2.6200000000000003E-4</v>
      </c>
      <c r="B196" s="3">
        <v>2.6200000000000003E-4</v>
      </c>
      <c r="C196" s="4">
        <v>1.8799999999999999E-7</v>
      </c>
      <c r="D196" s="3">
        <f t="shared" si="6"/>
        <v>0.188</v>
      </c>
      <c r="H196" s="3">
        <v>2.6200000000000003E-4</v>
      </c>
      <c r="I196" s="4">
        <v>1.8799999999999999E-7</v>
      </c>
      <c r="J196" s="3">
        <f t="shared" si="7"/>
        <v>0.188</v>
      </c>
    </row>
    <row r="197" spans="1:10" x14ac:dyDescent="0.35">
      <c r="A197" s="3">
        <v>2.4399999999999999E-4</v>
      </c>
      <c r="B197" s="3">
        <v>2.4399999999999999E-4</v>
      </c>
      <c r="C197" s="4">
        <v>1.8699999999999999E-7</v>
      </c>
      <c r="D197" s="3">
        <f t="shared" si="6"/>
        <v>0.187</v>
      </c>
      <c r="H197" s="3">
        <v>2.4399999999999999E-4</v>
      </c>
      <c r="I197" s="4">
        <v>1.8699999999999999E-7</v>
      </c>
      <c r="J197" s="3">
        <f t="shared" si="7"/>
        <v>0.187</v>
      </c>
    </row>
    <row r="198" spans="1:10" x14ac:dyDescent="0.35">
      <c r="A198" s="3">
        <v>2.2599999999999999E-4</v>
      </c>
      <c r="B198" s="3">
        <v>2.2599999999999999E-4</v>
      </c>
      <c r="C198" s="4">
        <v>1.85E-7</v>
      </c>
      <c r="D198" s="3">
        <f t="shared" si="6"/>
        <v>0.185</v>
      </c>
      <c r="H198" s="3">
        <v>2.2599999999999999E-4</v>
      </c>
      <c r="I198" s="4">
        <v>1.85E-7</v>
      </c>
      <c r="J198" s="3">
        <f t="shared" si="7"/>
        <v>0.185</v>
      </c>
    </row>
    <row r="199" spans="1:10" x14ac:dyDescent="0.35">
      <c r="A199" s="3">
        <v>2.0799999999999999E-4</v>
      </c>
      <c r="B199" s="3">
        <v>2.0799999999999999E-4</v>
      </c>
      <c r="C199" s="4">
        <v>1.8300000000000001E-7</v>
      </c>
      <c r="D199" s="3">
        <f t="shared" si="6"/>
        <v>0.18300000000000002</v>
      </c>
      <c r="H199" s="3">
        <v>2.0799999999999999E-4</v>
      </c>
      <c r="I199" s="4">
        <v>1.8300000000000001E-7</v>
      </c>
      <c r="J199" s="3">
        <f t="shared" si="7"/>
        <v>0.18300000000000002</v>
      </c>
    </row>
    <row r="200" spans="1:10" x14ac:dyDescent="0.35">
      <c r="A200" s="3">
        <v>1.9000000000000001E-4</v>
      </c>
      <c r="B200" s="3">
        <v>1.9000000000000001E-4</v>
      </c>
      <c r="C200" s="4">
        <v>1.8199999999999999E-7</v>
      </c>
      <c r="D200" s="3">
        <f t="shared" si="6"/>
        <v>0.182</v>
      </c>
      <c r="H200" s="3">
        <v>1.9000000000000001E-4</v>
      </c>
      <c r="I200" s="4">
        <v>1.8199999999999999E-7</v>
      </c>
      <c r="J200" s="3">
        <f t="shared" si="7"/>
        <v>0.182</v>
      </c>
    </row>
    <row r="201" spans="1:10" x14ac:dyDescent="0.35">
      <c r="A201" s="3">
        <v>1.7200000000000001E-4</v>
      </c>
      <c r="B201" s="3">
        <v>1.7200000000000001E-4</v>
      </c>
      <c r="C201" s="4">
        <v>1.8E-7</v>
      </c>
      <c r="D201" s="3">
        <f t="shared" si="6"/>
        <v>0.18</v>
      </c>
      <c r="H201" s="3">
        <v>1.7200000000000001E-4</v>
      </c>
      <c r="I201" s="4">
        <v>1.8E-7</v>
      </c>
      <c r="J201" s="3">
        <f t="shared" si="7"/>
        <v>0.18</v>
      </c>
    </row>
    <row r="202" spans="1:10" x14ac:dyDescent="0.35">
      <c r="A202" s="3">
        <v>1.54E-4</v>
      </c>
      <c r="B202" s="3">
        <v>1.54E-4</v>
      </c>
      <c r="C202" s="4">
        <v>1.7800000000000001E-7</v>
      </c>
      <c r="D202" s="3">
        <f t="shared" si="6"/>
        <v>0.17800000000000002</v>
      </c>
      <c r="H202" s="3">
        <v>1.54E-4</v>
      </c>
      <c r="I202" s="4">
        <v>1.7800000000000001E-7</v>
      </c>
      <c r="J202" s="3">
        <f t="shared" si="7"/>
        <v>0.17800000000000002</v>
      </c>
    </row>
    <row r="203" spans="1:10" x14ac:dyDescent="0.35">
      <c r="A203" s="3">
        <v>1.36E-4</v>
      </c>
      <c r="B203" s="3">
        <v>1.36E-4</v>
      </c>
      <c r="C203" s="4">
        <v>1.7599999999999999E-7</v>
      </c>
      <c r="D203" s="3">
        <f t="shared" si="6"/>
        <v>0.17599999999999999</v>
      </c>
      <c r="H203" s="3">
        <v>1.36E-4</v>
      </c>
      <c r="I203" s="4">
        <v>1.7599999999999999E-7</v>
      </c>
      <c r="J203" s="3">
        <f t="shared" si="7"/>
        <v>0.17599999999999999</v>
      </c>
    </row>
    <row r="204" spans="1:10" x14ac:dyDescent="0.35">
      <c r="A204" s="3">
        <v>1.18E-4</v>
      </c>
      <c r="B204" s="3">
        <v>1.18E-4</v>
      </c>
      <c r="C204" s="4">
        <v>1.7499999999999999E-7</v>
      </c>
      <c r="D204" s="3">
        <f t="shared" si="6"/>
        <v>0.17499999999999999</v>
      </c>
      <c r="H204" s="3">
        <v>1.18E-4</v>
      </c>
      <c r="I204" s="4">
        <v>1.7499999999999999E-7</v>
      </c>
      <c r="J204" s="3">
        <f t="shared" si="7"/>
        <v>0.17499999999999999</v>
      </c>
    </row>
    <row r="205" spans="1:10" x14ac:dyDescent="0.35">
      <c r="A205" s="3">
        <v>1E-4</v>
      </c>
      <c r="B205" s="3">
        <v>1E-4</v>
      </c>
      <c r="C205" s="4">
        <v>1.73E-7</v>
      </c>
      <c r="D205" s="3">
        <f t="shared" si="6"/>
        <v>0.17300000000000001</v>
      </c>
      <c r="H205" s="3">
        <v>1E-4</v>
      </c>
      <c r="I205" s="4">
        <v>1.73E-7</v>
      </c>
      <c r="J205" s="3">
        <f t="shared" si="7"/>
        <v>0.17300000000000001</v>
      </c>
    </row>
    <row r="206" spans="1:10" x14ac:dyDescent="0.35">
      <c r="B206" s="3">
        <v>1E-4</v>
      </c>
      <c r="C206" s="4">
        <v>1.73E-7</v>
      </c>
      <c r="D206" s="3">
        <f t="shared" si="6"/>
        <v>0.17300000000000001</v>
      </c>
      <c r="H206" s="3">
        <v>1E-4</v>
      </c>
      <c r="I206" s="4">
        <v>1.73E-7</v>
      </c>
      <c r="J206" s="3">
        <f t="shared" si="7"/>
        <v>0.17300000000000001</v>
      </c>
    </row>
    <row r="207" spans="1:10" x14ac:dyDescent="0.35">
      <c r="B207" s="4">
        <v>9.8200000000000002E-5</v>
      </c>
      <c r="C207" s="4">
        <v>1.73E-7</v>
      </c>
      <c r="D207" s="3">
        <f t="shared" si="6"/>
        <v>0.17300000000000001</v>
      </c>
      <c r="H207" s="4">
        <v>9.8200000000000002E-5</v>
      </c>
      <c r="I207" s="4">
        <v>1.73E-7</v>
      </c>
      <c r="J207" s="3">
        <f t="shared" si="7"/>
        <v>0.17300000000000001</v>
      </c>
    </row>
    <row r="208" spans="1:10" x14ac:dyDescent="0.35">
      <c r="B208" s="4">
        <v>9.6399999999999999E-5</v>
      </c>
      <c r="C208" s="4">
        <v>1.73E-7</v>
      </c>
      <c r="D208" s="3">
        <f t="shared" si="6"/>
        <v>0.17300000000000001</v>
      </c>
      <c r="H208" s="4">
        <v>9.6399999999999999E-5</v>
      </c>
      <c r="I208" s="4">
        <v>1.73E-7</v>
      </c>
      <c r="J208" s="3">
        <f t="shared" si="7"/>
        <v>0.17300000000000001</v>
      </c>
    </row>
    <row r="209" spans="2:10" x14ac:dyDescent="0.35">
      <c r="B209" s="4">
        <v>9.4599999999999996E-5</v>
      </c>
      <c r="C209" s="4">
        <v>1.72E-7</v>
      </c>
      <c r="D209" s="3">
        <f t="shared" si="6"/>
        <v>0.17200000000000001</v>
      </c>
      <c r="H209" s="4">
        <v>9.4599999999999996E-5</v>
      </c>
      <c r="I209" s="4">
        <v>1.72E-7</v>
      </c>
      <c r="J209" s="3">
        <f t="shared" si="7"/>
        <v>0.17200000000000001</v>
      </c>
    </row>
    <row r="210" spans="2:10" x14ac:dyDescent="0.35">
      <c r="B210" s="4">
        <v>9.2800000000000006E-5</v>
      </c>
      <c r="C210" s="4">
        <v>1.72E-7</v>
      </c>
      <c r="D210" s="3">
        <f t="shared" si="6"/>
        <v>0.17200000000000001</v>
      </c>
      <c r="H210" s="4">
        <v>9.2800000000000006E-5</v>
      </c>
      <c r="I210" s="4">
        <v>1.72E-7</v>
      </c>
      <c r="J210" s="3">
        <f t="shared" si="7"/>
        <v>0.17200000000000001</v>
      </c>
    </row>
    <row r="211" spans="2:10" x14ac:dyDescent="0.35">
      <c r="B211" s="4">
        <v>9.1000000000000003E-5</v>
      </c>
      <c r="C211" s="4">
        <v>1.72E-7</v>
      </c>
      <c r="D211" s="3">
        <f t="shared" si="6"/>
        <v>0.17200000000000001</v>
      </c>
      <c r="H211" s="4">
        <v>9.1000000000000003E-5</v>
      </c>
      <c r="I211" s="4">
        <v>1.72E-7</v>
      </c>
      <c r="J211" s="3">
        <f t="shared" si="7"/>
        <v>0.17200000000000001</v>
      </c>
    </row>
    <row r="212" spans="2:10" x14ac:dyDescent="0.35">
      <c r="B212" s="4">
        <v>8.92E-5</v>
      </c>
      <c r="C212" s="4">
        <v>1.72E-7</v>
      </c>
      <c r="D212" s="3">
        <f t="shared" si="6"/>
        <v>0.17200000000000001</v>
      </c>
      <c r="H212" s="4">
        <v>8.92E-5</v>
      </c>
      <c r="I212" s="4">
        <v>1.72E-7</v>
      </c>
      <c r="J212" s="3">
        <f t="shared" si="7"/>
        <v>0.17200000000000001</v>
      </c>
    </row>
    <row r="213" spans="2:10" x14ac:dyDescent="0.35">
      <c r="B213" s="4">
        <v>8.7399999999999997E-5</v>
      </c>
      <c r="C213" s="4">
        <v>1.72E-7</v>
      </c>
      <c r="D213" s="3">
        <f t="shared" si="6"/>
        <v>0.17200000000000001</v>
      </c>
      <c r="H213" s="4">
        <v>8.7399999999999997E-5</v>
      </c>
      <c r="I213" s="4">
        <v>1.72E-7</v>
      </c>
      <c r="J213" s="3">
        <f t="shared" si="7"/>
        <v>0.17200000000000001</v>
      </c>
    </row>
    <row r="214" spans="2:10" x14ac:dyDescent="0.35">
      <c r="B214" s="4">
        <v>8.5599999999999994E-5</v>
      </c>
      <c r="C214" s="4">
        <v>1.72E-7</v>
      </c>
      <c r="D214" s="3">
        <f t="shared" si="6"/>
        <v>0.17200000000000001</v>
      </c>
      <c r="H214" s="4">
        <v>8.5599999999999994E-5</v>
      </c>
      <c r="I214" s="4">
        <v>1.72E-7</v>
      </c>
      <c r="J214" s="3">
        <f t="shared" si="7"/>
        <v>0.17200000000000001</v>
      </c>
    </row>
    <row r="215" spans="2:10" x14ac:dyDescent="0.35">
      <c r="B215" s="4">
        <v>8.3800000000000004E-5</v>
      </c>
      <c r="C215" s="4">
        <v>1.7100000000000001E-7</v>
      </c>
      <c r="D215" s="3">
        <f t="shared" si="6"/>
        <v>0.17100000000000001</v>
      </c>
      <c r="H215" s="4">
        <v>8.3800000000000004E-5</v>
      </c>
      <c r="I215" s="4">
        <v>1.7100000000000001E-7</v>
      </c>
      <c r="J215" s="3">
        <f t="shared" si="7"/>
        <v>0.17100000000000001</v>
      </c>
    </row>
    <row r="216" spans="2:10" x14ac:dyDescent="0.35">
      <c r="B216" s="4">
        <v>8.2000000000000001E-5</v>
      </c>
      <c r="C216" s="4">
        <v>1.7100000000000001E-7</v>
      </c>
      <c r="D216" s="3">
        <f t="shared" si="6"/>
        <v>0.17100000000000001</v>
      </c>
      <c r="H216" s="4">
        <v>8.2000000000000001E-5</v>
      </c>
      <c r="I216" s="4">
        <v>1.7100000000000001E-7</v>
      </c>
      <c r="J216" s="3">
        <f t="shared" si="7"/>
        <v>0.17100000000000001</v>
      </c>
    </row>
    <row r="217" spans="2:10" x14ac:dyDescent="0.35">
      <c r="B217" s="4">
        <v>8.0199999999999998E-5</v>
      </c>
      <c r="C217" s="4">
        <v>1.7100000000000001E-7</v>
      </c>
      <c r="D217" s="3">
        <f t="shared" si="6"/>
        <v>0.17100000000000001</v>
      </c>
      <c r="H217" s="4">
        <v>8.0199999999999998E-5</v>
      </c>
      <c r="I217" s="4">
        <v>1.7100000000000001E-7</v>
      </c>
      <c r="J217" s="3">
        <f t="shared" si="7"/>
        <v>0.17100000000000001</v>
      </c>
    </row>
    <row r="218" spans="2:10" x14ac:dyDescent="0.35">
      <c r="B218" s="4">
        <v>7.8399999999999995E-5</v>
      </c>
      <c r="C218" s="4">
        <v>1.7100000000000001E-7</v>
      </c>
      <c r="D218" s="3">
        <f t="shared" si="6"/>
        <v>0.17100000000000001</v>
      </c>
      <c r="H218" s="4">
        <v>7.8399999999999995E-5</v>
      </c>
      <c r="I218" s="4">
        <v>1.7100000000000001E-7</v>
      </c>
      <c r="J218" s="3">
        <f t="shared" si="7"/>
        <v>0.17100000000000001</v>
      </c>
    </row>
    <row r="219" spans="2:10" x14ac:dyDescent="0.35">
      <c r="B219" s="4">
        <v>7.6600000000000005E-5</v>
      </c>
      <c r="C219" s="4">
        <v>1.7100000000000001E-7</v>
      </c>
      <c r="D219" s="3">
        <f t="shared" si="6"/>
        <v>0.17100000000000001</v>
      </c>
      <c r="H219" s="4">
        <v>7.6600000000000005E-5</v>
      </c>
      <c r="I219" s="4">
        <v>1.7100000000000001E-7</v>
      </c>
      <c r="J219" s="3">
        <f t="shared" si="7"/>
        <v>0.17100000000000001</v>
      </c>
    </row>
    <row r="220" spans="2:10" x14ac:dyDescent="0.35">
      <c r="B220" s="4">
        <v>7.4800000000000002E-5</v>
      </c>
      <c r="C220" s="4">
        <v>1.6999999999999999E-7</v>
      </c>
      <c r="D220" s="3">
        <f t="shared" si="6"/>
        <v>0.16999999999999998</v>
      </c>
      <c r="H220" s="4">
        <v>7.4800000000000002E-5</v>
      </c>
      <c r="I220" s="4">
        <v>1.6999999999999999E-7</v>
      </c>
      <c r="J220" s="3">
        <f t="shared" si="7"/>
        <v>0.16999999999999998</v>
      </c>
    </row>
    <row r="221" spans="2:10" x14ac:dyDescent="0.35">
      <c r="B221" s="4">
        <v>7.2999999999999999E-5</v>
      </c>
      <c r="C221" s="4">
        <v>1.6999999999999999E-7</v>
      </c>
      <c r="D221" s="3">
        <f t="shared" si="6"/>
        <v>0.16999999999999998</v>
      </c>
      <c r="H221" s="4">
        <v>7.2999999999999999E-5</v>
      </c>
      <c r="I221" s="4">
        <v>1.6999999999999999E-7</v>
      </c>
      <c r="J221" s="3">
        <f t="shared" si="7"/>
        <v>0.16999999999999998</v>
      </c>
    </row>
    <row r="222" spans="2:10" x14ac:dyDescent="0.35">
      <c r="B222" s="4">
        <v>7.1199999999999996E-5</v>
      </c>
      <c r="C222" s="4">
        <v>1.6999999999999999E-7</v>
      </c>
      <c r="D222" s="3">
        <f t="shared" si="6"/>
        <v>0.16999999999999998</v>
      </c>
      <c r="H222" s="4">
        <v>7.1199999999999996E-5</v>
      </c>
      <c r="I222" s="4">
        <v>1.6999999999999999E-7</v>
      </c>
      <c r="J222" s="3">
        <f t="shared" si="7"/>
        <v>0.16999999999999998</v>
      </c>
    </row>
    <row r="223" spans="2:10" x14ac:dyDescent="0.35">
      <c r="B223" s="4">
        <v>6.9400000000000006E-5</v>
      </c>
      <c r="C223" s="4">
        <v>1.6999999999999999E-7</v>
      </c>
      <c r="D223" s="3">
        <f t="shared" si="6"/>
        <v>0.16999999999999998</v>
      </c>
      <c r="H223" s="4">
        <v>6.9400000000000006E-5</v>
      </c>
      <c r="I223" s="4">
        <v>1.6999999999999999E-7</v>
      </c>
      <c r="J223" s="3">
        <f t="shared" si="7"/>
        <v>0.16999999999999998</v>
      </c>
    </row>
    <row r="224" spans="2:10" x14ac:dyDescent="0.35">
      <c r="B224" s="4">
        <v>6.7600000000000003E-5</v>
      </c>
      <c r="C224" s="4">
        <v>1.6999999999999999E-7</v>
      </c>
      <c r="D224" s="3">
        <f t="shared" si="6"/>
        <v>0.16999999999999998</v>
      </c>
      <c r="H224" s="4">
        <v>6.7600000000000003E-5</v>
      </c>
      <c r="I224" s="4">
        <v>1.6999999999999999E-7</v>
      </c>
      <c r="J224" s="3">
        <f t="shared" si="7"/>
        <v>0.16999999999999998</v>
      </c>
    </row>
    <row r="225" spans="2:10" x14ac:dyDescent="0.35">
      <c r="B225" s="4">
        <v>6.58E-5</v>
      </c>
      <c r="C225" s="4">
        <v>1.6999999999999999E-7</v>
      </c>
      <c r="D225" s="3">
        <f t="shared" si="6"/>
        <v>0.16999999999999998</v>
      </c>
      <c r="H225" s="4">
        <v>6.58E-5</v>
      </c>
      <c r="I225" s="4">
        <v>1.6999999999999999E-7</v>
      </c>
      <c r="J225" s="3">
        <f t="shared" si="7"/>
        <v>0.16999999999999998</v>
      </c>
    </row>
    <row r="226" spans="2:10" x14ac:dyDescent="0.35">
      <c r="B226" s="4">
        <v>6.3999999999999997E-5</v>
      </c>
      <c r="C226" s="4">
        <v>1.6999999999999999E-7</v>
      </c>
      <c r="D226" s="3">
        <f t="shared" si="6"/>
        <v>0.16999999999999998</v>
      </c>
      <c r="H226" s="4">
        <v>6.3999999999999997E-5</v>
      </c>
      <c r="I226" s="4">
        <v>1.6999999999999999E-7</v>
      </c>
      <c r="J226" s="3">
        <f t="shared" si="7"/>
        <v>0.16999999999999998</v>
      </c>
    </row>
    <row r="227" spans="2:10" x14ac:dyDescent="0.35">
      <c r="B227" s="4">
        <v>6.2199999999999994E-5</v>
      </c>
      <c r="C227" s="4">
        <v>1.6899999999999999E-7</v>
      </c>
      <c r="D227" s="3">
        <f t="shared" si="6"/>
        <v>0.16900000000000001</v>
      </c>
      <c r="H227" s="4">
        <v>6.2199999999999994E-5</v>
      </c>
      <c r="I227" s="4">
        <v>1.6899999999999999E-7</v>
      </c>
      <c r="J227" s="3">
        <f t="shared" si="7"/>
        <v>0.16900000000000001</v>
      </c>
    </row>
    <row r="228" spans="2:10" x14ac:dyDescent="0.35">
      <c r="B228" s="4">
        <v>6.0399999999999998E-5</v>
      </c>
      <c r="C228" s="4">
        <v>1.6899999999999999E-7</v>
      </c>
      <c r="D228" s="3">
        <f t="shared" si="6"/>
        <v>0.16900000000000001</v>
      </c>
      <c r="H228" s="4">
        <v>6.0399999999999998E-5</v>
      </c>
      <c r="I228" s="4">
        <v>1.6899999999999999E-7</v>
      </c>
      <c r="J228" s="3">
        <f t="shared" si="7"/>
        <v>0.16900000000000001</v>
      </c>
    </row>
    <row r="229" spans="2:10" x14ac:dyDescent="0.35">
      <c r="B229" s="4">
        <v>5.8600000000000001E-5</v>
      </c>
      <c r="C229" s="4">
        <v>1.6899999999999999E-7</v>
      </c>
      <c r="D229" s="3">
        <f t="shared" si="6"/>
        <v>0.16900000000000001</v>
      </c>
      <c r="H229" s="4">
        <v>5.8600000000000001E-5</v>
      </c>
      <c r="I229" s="4">
        <v>1.6899999999999999E-7</v>
      </c>
      <c r="J229" s="3">
        <f t="shared" si="7"/>
        <v>0.16900000000000001</v>
      </c>
    </row>
    <row r="230" spans="2:10" x14ac:dyDescent="0.35">
      <c r="B230" s="4">
        <v>5.6799999999999998E-5</v>
      </c>
      <c r="C230" s="4">
        <v>1.6899999999999999E-7</v>
      </c>
      <c r="D230" s="3">
        <f t="shared" si="6"/>
        <v>0.16900000000000001</v>
      </c>
      <c r="H230" s="4">
        <v>5.6799999999999998E-5</v>
      </c>
      <c r="I230" s="4">
        <v>1.6899999999999999E-7</v>
      </c>
      <c r="J230" s="3">
        <f t="shared" si="7"/>
        <v>0.16900000000000001</v>
      </c>
    </row>
    <row r="231" spans="2:10" x14ac:dyDescent="0.35">
      <c r="B231" s="4">
        <v>5.5000000000000002E-5</v>
      </c>
      <c r="C231" s="4">
        <v>1.6899999999999999E-7</v>
      </c>
      <c r="D231" s="3">
        <f t="shared" si="6"/>
        <v>0.16900000000000001</v>
      </c>
      <c r="H231" s="4">
        <v>5.5000000000000002E-5</v>
      </c>
      <c r="I231" s="4">
        <v>1.6899999999999999E-7</v>
      </c>
      <c r="J231" s="3">
        <f t="shared" si="7"/>
        <v>0.16900000000000001</v>
      </c>
    </row>
    <row r="232" spans="2:10" x14ac:dyDescent="0.35">
      <c r="B232" s="4">
        <v>5.3199999999999999E-5</v>
      </c>
      <c r="C232" s="4">
        <v>1.68E-7</v>
      </c>
      <c r="D232" s="3">
        <f t="shared" si="6"/>
        <v>0.16800000000000001</v>
      </c>
      <c r="H232" s="4">
        <v>5.3199999999999999E-5</v>
      </c>
      <c r="I232" s="4">
        <v>1.68E-7</v>
      </c>
      <c r="J232" s="3">
        <f t="shared" si="7"/>
        <v>0.16800000000000001</v>
      </c>
    </row>
    <row r="233" spans="2:10" x14ac:dyDescent="0.35">
      <c r="B233" s="4">
        <v>5.1400000000000003E-5</v>
      </c>
      <c r="C233" s="4">
        <v>1.68E-7</v>
      </c>
      <c r="D233" s="3">
        <f t="shared" si="6"/>
        <v>0.16800000000000001</v>
      </c>
      <c r="H233" s="4">
        <v>5.1400000000000003E-5</v>
      </c>
      <c r="I233" s="4">
        <v>1.68E-7</v>
      </c>
      <c r="J233" s="3">
        <f t="shared" si="7"/>
        <v>0.16800000000000001</v>
      </c>
    </row>
    <row r="234" spans="2:10" x14ac:dyDescent="0.35">
      <c r="B234" s="4">
        <v>4.9599999999999999E-5</v>
      </c>
      <c r="C234" s="4">
        <v>1.68E-7</v>
      </c>
      <c r="D234" s="3">
        <f t="shared" si="6"/>
        <v>0.16800000000000001</v>
      </c>
      <c r="H234" s="4">
        <v>4.9599999999999999E-5</v>
      </c>
      <c r="I234" s="4">
        <v>1.68E-7</v>
      </c>
      <c r="J234" s="3">
        <f t="shared" si="7"/>
        <v>0.16800000000000001</v>
      </c>
    </row>
    <row r="235" spans="2:10" x14ac:dyDescent="0.35">
      <c r="B235" s="4">
        <v>4.7800000000000003E-5</v>
      </c>
      <c r="C235" s="4">
        <v>1.68E-7</v>
      </c>
      <c r="D235" s="3">
        <f t="shared" si="6"/>
        <v>0.16800000000000001</v>
      </c>
      <c r="H235" s="4">
        <v>4.7800000000000003E-5</v>
      </c>
      <c r="I235" s="4">
        <v>1.68E-7</v>
      </c>
      <c r="J235" s="3">
        <f t="shared" si="7"/>
        <v>0.16800000000000001</v>
      </c>
    </row>
    <row r="236" spans="2:10" x14ac:dyDescent="0.35">
      <c r="B236" s="4">
        <v>4.6E-5</v>
      </c>
      <c r="C236" s="4">
        <v>1.68E-7</v>
      </c>
      <c r="D236" s="3">
        <f t="shared" si="6"/>
        <v>0.16800000000000001</v>
      </c>
      <c r="H236" s="4">
        <v>4.6E-5</v>
      </c>
      <c r="I236" s="4">
        <v>1.68E-7</v>
      </c>
      <c r="J236" s="3">
        <f t="shared" si="7"/>
        <v>0.16800000000000001</v>
      </c>
    </row>
    <row r="237" spans="2:10" x14ac:dyDescent="0.35">
      <c r="B237" s="4">
        <v>4.4199999999999997E-5</v>
      </c>
      <c r="C237" s="4">
        <v>1.68E-7</v>
      </c>
      <c r="D237" s="3">
        <f t="shared" si="6"/>
        <v>0.16800000000000001</v>
      </c>
      <c r="H237" s="4">
        <v>4.4199999999999997E-5</v>
      </c>
      <c r="I237" s="4">
        <v>1.68E-7</v>
      </c>
      <c r="J237" s="3">
        <f t="shared" si="7"/>
        <v>0.16800000000000001</v>
      </c>
    </row>
    <row r="238" spans="2:10" x14ac:dyDescent="0.35">
      <c r="B238" s="4">
        <v>4.2400000000000001E-5</v>
      </c>
      <c r="C238" s="4">
        <v>1.67E-7</v>
      </c>
      <c r="D238" s="3">
        <f t="shared" si="6"/>
        <v>0.16700000000000001</v>
      </c>
      <c r="H238" s="4">
        <v>4.2400000000000001E-5</v>
      </c>
      <c r="I238" s="4">
        <v>1.67E-7</v>
      </c>
      <c r="J238" s="3">
        <f t="shared" si="7"/>
        <v>0.16700000000000001</v>
      </c>
    </row>
    <row r="239" spans="2:10" x14ac:dyDescent="0.35">
      <c r="B239" s="4">
        <v>4.0599999999999998E-5</v>
      </c>
      <c r="C239" s="4">
        <v>1.67E-7</v>
      </c>
      <c r="D239" s="3">
        <f t="shared" si="6"/>
        <v>0.16700000000000001</v>
      </c>
      <c r="H239" s="4">
        <v>4.0599999999999998E-5</v>
      </c>
      <c r="I239" s="4">
        <v>1.67E-7</v>
      </c>
      <c r="J239" s="3">
        <f t="shared" si="7"/>
        <v>0.16700000000000001</v>
      </c>
    </row>
    <row r="240" spans="2:10" x14ac:dyDescent="0.35">
      <c r="B240" s="4">
        <v>3.8800000000000001E-5</v>
      </c>
      <c r="C240" s="4">
        <v>1.67E-7</v>
      </c>
      <c r="D240" s="3">
        <f t="shared" si="6"/>
        <v>0.16700000000000001</v>
      </c>
      <c r="H240" s="4">
        <v>3.8800000000000001E-5</v>
      </c>
      <c r="I240" s="4">
        <v>1.67E-7</v>
      </c>
      <c r="J240" s="3">
        <f t="shared" si="7"/>
        <v>0.16700000000000001</v>
      </c>
    </row>
    <row r="241" spans="2:10" x14ac:dyDescent="0.35">
      <c r="B241" s="4">
        <v>3.6999999999999998E-5</v>
      </c>
      <c r="C241" s="4">
        <v>1.67E-7</v>
      </c>
      <c r="D241" s="3">
        <f t="shared" si="6"/>
        <v>0.16700000000000001</v>
      </c>
      <c r="H241" s="4">
        <v>3.6999999999999998E-5</v>
      </c>
      <c r="I241" s="4">
        <v>1.67E-7</v>
      </c>
      <c r="J241" s="3">
        <f t="shared" si="7"/>
        <v>0.16700000000000001</v>
      </c>
    </row>
    <row r="242" spans="2:10" x14ac:dyDescent="0.35">
      <c r="B242" s="4">
        <v>3.5200000000000002E-5</v>
      </c>
      <c r="C242" s="4">
        <v>1.67E-7</v>
      </c>
      <c r="D242" s="3">
        <f t="shared" si="6"/>
        <v>0.16700000000000001</v>
      </c>
      <c r="H242" s="4">
        <v>3.5200000000000002E-5</v>
      </c>
      <c r="I242" s="4">
        <v>1.67E-7</v>
      </c>
      <c r="J242" s="3">
        <f t="shared" si="7"/>
        <v>0.16700000000000001</v>
      </c>
    </row>
    <row r="243" spans="2:10" x14ac:dyDescent="0.35">
      <c r="B243" s="4">
        <v>3.3399999999999999E-5</v>
      </c>
      <c r="C243" s="4">
        <v>1.66E-7</v>
      </c>
      <c r="D243" s="3">
        <f t="shared" si="6"/>
        <v>0.16600000000000001</v>
      </c>
      <c r="H243" s="4">
        <v>3.3399999999999999E-5</v>
      </c>
      <c r="I243" s="4">
        <v>1.66E-7</v>
      </c>
      <c r="J243" s="3">
        <f t="shared" si="7"/>
        <v>0.16600000000000001</v>
      </c>
    </row>
    <row r="244" spans="2:10" x14ac:dyDescent="0.35">
      <c r="B244" s="4">
        <v>3.1600000000000002E-5</v>
      </c>
      <c r="C244" s="4">
        <v>1.66E-7</v>
      </c>
      <c r="D244" s="3">
        <f t="shared" si="6"/>
        <v>0.16600000000000001</v>
      </c>
      <c r="H244" s="4">
        <v>3.1600000000000002E-5</v>
      </c>
      <c r="I244" s="4">
        <v>1.66E-7</v>
      </c>
      <c r="J244" s="3">
        <f t="shared" si="7"/>
        <v>0.16600000000000001</v>
      </c>
    </row>
    <row r="245" spans="2:10" x14ac:dyDescent="0.35">
      <c r="B245" s="4">
        <v>2.9799999999999999E-5</v>
      </c>
      <c r="C245" s="4">
        <v>1.66E-7</v>
      </c>
      <c r="D245" s="3">
        <f t="shared" si="6"/>
        <v>0.16600000000000001</v>
      </c>
      <c r="H245" s="4">
        <v>2.9799999999999999E-5</v>
      </c>
      <c r="I245" s="4">
        <v>1.66E-7</v>
      </c>
      <c r="J245" s="3">
        <f t="shared" si="7"/>
        <v>0.16600000000000001</v>
      </c>
    </row>
    <row r="246" spans="2:10" x14ac:dyDescent="0.35">
      <c r="B246" s="4">
        <v>2.8E-5</v>
      </c>
      <c r="C246" s="4">
        <v>1.66E-7</v>
      </c>
      <c r="D246" s="3">
        <f t="shared" si="6"/>
        <v>0.16600000000000001</v>
      </c>
      <c r="H246" s="4">
        <v>2.8E-5</v>
      </c>
      <c r="I246" s="4">
        <v>1.66E-7</v>
      </c>
      <c r="J246" s="3">
        <f t="shared" si="7"/>
        <v>0.16600000000000001</v>
      </c>
    </row>
    <row r="247" spans="2:10" x14ac:dyDescent="0.35">
      <c r="B247" s="4">
        <v>2.62E-5</v>
      </c>
      <c r="C247" s="4">
        <v>1.66E-7</v>
      </c>
      <c r="D247" s="3">
        <f t="shared" si="6"/>
        <v>0.16600000000000001</v>
      </c>
      <c r="H247" s="4">
        <v>2.62E-5</v>
      </c>
      <c r="I247" s="4">
        <v>1.66E-7</v>
      </c>
      <c r="J247" s="3">
        <f t="shared" si="7"/>
        <v>0.16600000000000001</v>
      </c>
    </row>
    <row r="248" spans="2:10" x14ac:dyDescent="0.35">
      <c r="B248" s="4">
        <v>2.44E-5</v>
      </c>
      <c r="C248" s="4">
        <v>1.66E-7</v>
      </c>
      <c r="D248" s="3">
        <f t="shared" si="6"/>
        <v>0.16600000000000001</v>
      </c>
      <c r="H248" s="4">
        <v>2.44E-5</v>
      </c>
      <c r="I248" s="4">
        <v>1.66E-7</v>
      </c>
      <c r="J248" s="3">
        <f t="shared" si="7"/>
        <v>0.16600000000000001</v>
      </c>
    </row>
    <row r="249" spans="2:10" x14ac:dyDescent="0.35">
      <c r="B249" s="4">
        <v>2.26E-5</v>
      </c>
      <c r="C249" s="4">
        <v>1.66E-7</v>
      </c>
      <c r="D249" s="3">
        <f t="shared" si="6"/>
        <v>0.16600000000000001</v>
      </c>
      <c r="H249" s="4">
        <v>2.26E-5</v>
      </c>
      <c r="I249" s="4">
        <v>1.66E-7</v>
      </c>
      <c r="J249" s="3">
        <f t="shared" si="7"/>
        <v>0.16600000000000001</v>
      </c>
    </row>
    <row r="250" spans="2:10" x14ac:dyDescent="0.35">
      <c r="B250" s="4">
        <v>2.0800000000000001E-5</v>
      </c>
      <c r="C250" s="4">
        <v>1.6500000000000001E-7</v>
      </c>
      <c r="D250" s="3">
        <f t="shared" si="6"/>
        <v>0.16500000000000001</v>
      </c>
      <c r="H250" s="4">
        <v>2.0800000000000001E-5</v>
      </c>
      <c r="I250" s="4">
        <v>1.6500000000000001E-7</v>
      </c>
      <c r="J250" s="3">
        <f t="shared" si="7"/>
        <v>0.16500000000000001</v>
      </c>
    </row>
    <row r="251" spans="2:10" x14ac:dyDescent="0.35">
      <c r="B251" s="4">
        <v>1.9000000000000001E-5</v>
      </c>
      <c r="C251" s="4">
        <v>1.6500000000000001E-7</v>
      </c>
      <c r="D251" s="3">
        <f t="shared" si="6"/>
        <v>0.16500000000000001</v>
      </c>
      <c r="H251" s="4">
        <v>1.9000000000000001E-5</v>
      </c>
      <c r="I251" s="4">
        <v>1.6500000000000001E-7</v>
      </c>
      <c r="J251" s="3">
        <f t="shared" si="7"/>
        <v>0.16500000000000001</v>
      </c>
    </row>
    <row r="252" spans="2:10" x14ac:dyDescent="0.35">
      <c r="B252" s="4">
        <v>1.7200000000000001E-5</v>
      </c>
      <c r="C252" s="4">
        <v>1.6500000000000001E-7</v>
      </c>
      <c r="D252" s="3">
        <f t="shared" si="6"/>
        <v>0.16500000000000001</v>
      </c>
      <c r="H252" s="4">
        <v>1.7200000000000001E-5</v>
      </c>
      <c r="I252" s="4">
        <v>1.6500000000000001E-7</v>
      </c>
      <c r="J252" s="3">
        <f t="shared" si="7"/>
        <v>0.16500000000000001</v>
      </c>
    </row>
    <row r="253" spans="2:10" x14ac:dyDescent="0.35">
      <c r="B253" s="4">
        <v>1.5400000000000002E-5</v>
      </c>
      <c r="C253" s="4">
        <v>1.6500000000000001E-7</v>
      </c>
      <c r="D253" s="3">
        <f t="shared" si="6"/>
        <v>0.16500000000000001</v>
      </c>
      <c r="H253" s="4">
        <v>1.5400000000000002E-5</v>
      </c>
      <c r="I253" s="4">
        <v>1.6500000000000001E-7</v>
      </c>
      <c r="J253" s="3">
        <f t="shared" si="7"/>
        <v>0.16500000000000001</v>
      </c>
    </row>
    <row r="254" spans="2:10" x14ac:dyDescent="0.35">
      <c r="B254" s="4">
        <v>1.36E-5</v>
      </c>
      <c r="C254" s="4">
        <v>1.6500000000000001E-7</v>
      </c>
      <c r="D254" s="3">
        <f t="shared" si="6"/>
        <v>0.16500000000000001</v>
      </c>
      <c r="H254" s="4">
        <v>1.36E-5</v>
      </c>
      <c r="I254" s="4">
        <v>1.6500000000000001E-7</v>
      </c>
      <c r="J254" s="3">
        <f t="shared" si="7"/>
        <v>0.16500000000000001</v>
      </c>
    </row>
    <row r="255" spans="2:10" x14ac:dyDescent="0.35">
      <c r="B255" s="4">
        <v>1.1800000000000001E-5</v>
      </c>
      <c r="C255" s="4">
        <v>1.6400000000000001E-7</v>
      </c>
      <c r="D255" s="3">
        <f t="shared" si="6"/>
        <v>0.16400000000000001</v>
      </c>
      <c r="H255" s="4">
        <v>1.1800000000000001E-5</v>
      </c>
      <c r="I255" s="4">
        <v>1.6400000000000001E-7</v>
      </c>
      <c r="J255" s="3">
        <f t="shared" si="7"/>
        <v>0.16400000000000001</v>
      </c>
    </row>
    <row r="256" spans="2:10" x14ac:dyDescent="0.35">
      <c r="B256" s="4">
        <v>1.0000000000000001E-5</v>
      </c>
      <c r="C256" s="4">
        <v>1.6400000000000001E-7</v>
      </c>
      <c r="D256" s="3">
        <f t="shared" si="6"/>
        <v>0.16400000000000001</v>
      </c>
      <c r="H256" s="4">
        <v>1.0000000000000001E-5</v>
      </c>
      <c r="I256" s="4">
        <v>1.6400000000000001E-7</v>
      </c>
      <c r="J256" s="3">
        <f t="shared" si="7"/>
        <v>0.16400000000000001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98854-3202-485A-82F4-5EDF690B2BD7}">
  <dimension ref="A1:D256"/>
  <sheetViews>
    <sheetView workbookViewId="0">
      <selection activeCell="B1" sqref="B1"/>
    </sheetView>
  </sheetViews>
  <sheetFormatPr defaultRowHeight="14.5" x14ac:dyDescent="0.35"/>
  <cols>
    <col min="1" max="4" width="8.7265625" style="3"/>
  </cols>
  <sheetData>
    <row r="1" spans="1:4" x14ac:dyDescent="0.35">
      <c r="A1" s="3" t="s">
        <v>82</v>
      </c>
      <c r="B1" s="3" t="s">
        <v>91</v>
      </c>
      <c r="C1" s="3" t="s">
        <v>92</v>
      </c>
    </row>
    <row r="2" spans="1:4" x14ac:dyDescent="0.35">
      <c r="A2" s="3">
        <v>0.5</v>
      </c>
      <c r="B2" s="4">
        <v>4.7600000000000002E-6</v>
      </c>
      <c r="C2" s="3">
        <f>B2/0.000001</f>
        <v>4.7600000000000007</v>
      </c>
      <c r="D2" s="3" t="s">
        <v>16</v>
      </c>
    </row>
    <row r="3" spans="1:4" x14ac:dyDescent="0.35">
      <c r="A3" s="3">
        <v>0.49199999999999999</v>
      </c>
      <c r="B3" s="4">
        <v>4.7299999999999996E-6</v>
      </c>
      <c r="C3" s="3">
        <f t="shared" ref="C3:C66" si="0">B3/0.000001</f>
        <v>4.7299999999999995</v>
      </c>
    </row>
    <row r="4" spans="1:4" x14ac:dyDescent="0.35">
      <c r="A4" s="3">
        <v>0.48399999999999999</v>
      </c>
      <c r="B4" s="4">
        <v>4.6999999999999999E-6</v>
      </c>
      <c r="C4" s="3">
        <f t="shared" si="0"/>
        <v>4.7</v>
      </c>
    </row>
    <row r="5" spans="1:4" x14ac:dyDescent="0.35">
      <c r="A5" s="3">
        <v>0.47599999999999998</v>
      </c>
      <c r="B5" s="4">
        <v>4.6800000000000001E-6</v>
      </c>
      <c r="C5" s="3">
        <f t="shared" si="0"/>
        <v>4.6800000000000006</v>
      </c>
    </row>
    <row r="6" spans="1:4" x14ac:dyDescent="0.35">
      <c r="A6" s="3">
        <v>0.46800000000000003</v>
      </c>
      <c r="B6" s="4">
        <v>4.6500000000000004E-6</v>
      </c>
      <c r="C6" s="3">
        <f t="shared" si="0"/>
        <v>4.6500000000000004</v>
      </c>
    </row>
    <row r="7" spans="1:4" x14ac:dyDescent="0.35">
      <c r="A7" s="3">
        <v>0.46</v>
      </c>
      <c r="B7" s="4">
        <v>4.6299999999999997E-6</v>
      </c>
      <c r="C7" s="3">
        <f t="shared" si="0"/>
        <v>4.63</v>
      </c>
    </row>
    <row r="8" spans="1:4" x14ac:dyDescent="0.35">
      <c r="A8" s="3">
        <v>0.45200000000000001</v>
      </c>
      <c r="B8" s="4">
        <v>4.6E-6</v>
      </c>
      <c r="C8" s="3">
        <f t="shared" si="0"/>
        <v>4.6000000000000005</v>
      </c>
    </row>
    <row r="9" spans="1:4" x14ac:dyDescent="0.35">
      <c r="A9" s="3">
        <v>0.44400000000000001</v>
      </c>
      <c r="B9" s="4">
        <v>4.5800000000000002E-6</v>
      </c>
      <c r="C9" s="3">
        <f t="shared" si="0"/>
        <v>4.58</v>
      </c>
    </row>
    <row r="10" spans="1:4" x14ac:dyDescent="0.35">
      <c r="A10" s="3">
        <v>0.436</v>
      </c>
      <c r="B10" s="4">
        <v>4.5499999999999996E-6</v>
      </c>
      <c r="C10" s="3">
        <f t="shared" si="0"/>
        <v>4.55</v>
      </c>
    </row>
    <row r="11" spans="1:4" x14ac:dyDescent="0.35">
      <c r="A11" s="3">
        <v>0.42799999999999999</v>
      </c>
      <c r="B11" s="4">
        <v>4.5199999999999999E-6</v>
      </c>
      <c r="C11" s="3">
        <f t="shared" si="0"/>
        <v>4.5200000000000005</v>
      </c>
    </row>
    <row r="12" spans="1:4" x14ac:dyDescent="0.35">
      <c r="A12" s="3">
        <v>0.42</v>
      </c>
      <c r="B12" s="4">
        <v>4.4900000000000002E-6</v>
      </c>
      <c r="C12" s="3">
        <f t="shared" si="0"/>
        <v>4.49</v>
      </c>
    </row>
    <row r="13" spans="1:4" x14ac:dyDescent="0.35">
      <c r="A13" s="3">
        <v>0.41199999999999998</v>
      </c>
      <c r="B13" s="4">
        <v>4.4599999999999996E-6</v>
      </c>
      <c r="C13" s="3">
        <f t="shared" si="0"/>
        <v>4.46</v>
      </c>
    </row>
    <row r="14" spans="1:4" x14ac:dyDescent="0.35">
      <c r="A14" s="3">
        <v>0.40400000000000003</v>
      </c>
      <c r="B14" s="4">
        <v>4.4399999999999998E-6</v>
      </c>
      <c r="C14" s="3">
        <f t="shared" si="0"/>
        <v>4.4400000000000004</v>
      </c>
    </row>
    <row r="15" spans="1:4" x14ac:dyDescent="0.35">
      <c r="A15" s="3">
        <v>0.39600000000000002</v>
      </c>
      <c r="B15" s="4">
        <v>4.4100000000000001E-6</v>
      </c>
      <c r="C15" s="3">
        <f t="shared" si="0"/>
        <v>4.41</v>
      </c>
    </row>
    <row r="16" spans="1:4" x14ac:dyDescent="0.35">
      <c r="A16" s="3">
        <v>0.38800000000000001</v>
      </c>
      <c r="B16" s="4">
        <v>4.3800000000000004E-6</v>
      </c>
      <c r="C16" s="3">
        <f t="shared" si="0"/>
        <v>4.3800000000000008</v>
      </c>
    </row>
    <row r="17" spans="1:3" x14ac:dyDescent="0.35">
      <c r="A17" s="3">
        <v>0.38</v>
      </c>
      <c r="B17" s="4">
        <v>4.3499999999999999E-6</v>
      </c>
      <c r="C17" s="3">
        <f t="shared" si="0"/>
        <v>4.3499999999999996</v>
      </c>
    </row>
    <row r="18" spans="1:3" x14ac:dyDescent="0.35">
      <c r="A18" s="3">
        <v>0.372</v>
      </c>
      <c r="B18" s="4">
        <v>4.3200000000000001E-6</v>
      </c>
      <c r="C18" s="3">
        <f t="shared" si="0"/>
        <v>4.32</v>
      </c>
    </row>
    <row r="19" spans="1:3" x14ac:dyDescent="0.35">
      <c r="A19" s="3">
        <v>0.36399999999999999</v>
      </c>
      <c r="B19" s="4">
        <v>4.2899999999999996E-6</v>
      </c>
      <c r="C19" s="3">
        <f t="shared" si="0"/>
        <v>4.29</v>
      </c>
    </row>
    <row r="20" spans="1:3" x14ac:dyDescent="0.35">
      <c r="A20" s="3">
        <v>0.35599999999999998</v>
      </c>
      <c r="B20" s="4">
        <v>4.2599999999999999E-6</v>
      </c>
      <c r="C20" s="3">
        <f t="shared" si="0"/>
        <v>4.26</v>
      </c>
    </row>
    <row r="21" spans="1:3" x14ac:dyDescent="0.35">
      <c r="A21" s="3">
        <v>0.34799999999999998</v>
      </c>
      <c r="B21" s="4">
        <v>4.2300000000000002E-6</v>
      </c>
      <c r="C21" s="3">
        <f t="shared" si="0"/>
        <v>4.2300000000000004</v>
      </c>
    </row>
    <row r="22" spans="1:3" x14ac:dyDescent="0.35">
      <c r="A22" s="3">
        <v>0.34</v>
      </c>
      <c r="B22" s="4">
        <v>4.1899999999999997E-6</v>
      </c>
      <c r="C22" s="3">
        <f t="shared" si="0"/>
        <v>4.1899999999999995</v>
      </c>
    </row>
    <row r="23" spans="1:3" x14ac:dyDescent="0.35">
      <c r="A23" s="3">
        <v>0.33200000000000002</v>
      </c>
      <c r="B23" s="4">
        <v>4.16E-6</v>
      </c>
      <c r="C23" s="3">
        <f t="shared" si="0"/>
        <v>4.16</v>
      </c>
    </row>
    <row r="24" spans="1:3" x14ac:dyDescent="0.35">
      <c r="A24" s="3">
        <v>0.32400000000000001</v>
      </c>
      <c r="B24" s="4">
        <v>4.1300000000000003E-6</v>
      </c>
      <c r="C24" s="3">
        <f t="shared" si="0"/>
        <v>4.1300000000000008</v>
      </c>
    </row>
    <row r="25" spans="1:3" x14ac:dyDescent="0.35">
      <c r="A25" s="3">
        <v>0.316</v>
      </c>
      <c r="B25" s="4">
        <v>4.0999999999999997E-6</v>
      </c>
      <c r="C25" s="3">
        <f t="shared" si="0"/>
        <v>4.0999999999999996</v>
      </c>
    </row>
    <row r="26" spans="1:3" x14ac:dyDescent="0.35">
      <c r="A26" s="3">
        <v>0.308</v>
      </c>
      <c r="B26" s="4">
        <v>4.0600000000000001E-6</v>
      </c>
      <c r="C26" s="3">
        <f t="shared" si="0"/>
        <v>4.0600000000000005</v>
      </c>
    </row>
    <row r="27" spans="1:3" x14ac:dyDescent="0.35">
      <c r="A27" s="3">
        <v>0.3</v>
      </c>
      <c r="B27" s="4">
        <v>4.0300000000000004E-6</v>
      </c>
      <c r="C27" s="3">
        <f t="shared" si="0"/>
        <v>4.03</v>
      </c>
    </row>
    <row r="28" spans="1:3" x14ac:dyDescent="0.35">
      <c r="A28" s="3">
        <v>0.29199999999999998</v>
      </c>
      <c r="B28" s="4">
        <v>3.9899999999999999E-6</v>
      </c>
      <c r="C28" s="3">
        <f t="shared" si="0"/>
        <v>3.99</v>
      </c>
    </row>
    <row r="29" spans="1:3" x14ac:dyDescent="0.35">
      <c r="A29" s="3">
        <v>0.28399999999999997</v>
      </c>
      <c r="B29" s="4">
        <v>3.9600000000000002E-6</v>
      </c>
      <c r="C29" s="3">
        <f t="shared" si="0"/>
        <v>3.9600000000000004</v>
      </c>
    </row>
    <row r="30" spans="1:3" x14ac:dyDescent="0.35">
      <c r="A30" s="3">
        <v>0.27600000000000002</v>
      </c>
      <c r="B30" s="4">
        <v>3.9199999999999997E-6</v>
      </c>
      <c r="C30" s="3">
        <f t="shared" si="0"/>
        <v>3.92</v>
      </c>
    </row>
    <row r="31" spans="1:3" x14ac:dyDescent="0.35">
      <c r="A31" s="3">
        <v>0.26800000000000002</v>
      </c>
      <c r="B31" s="4">
        <v>3.8800000000000001E-6</v>
      </c>
      <c r="C31" s="3">
        <f t="shared" si="0"/>
        <v>3.8800000000000003</v>
      </c>
    </row>
    <row r="32" spans="1:3" x14ac:dyDescent="0.35">
      <c r="A32" s="3">
        <v>0.26</v>
      </c>
      <c r="B32" s="4">
        <v>3.8500000000000004E-6</v>
      </c>
      <c r="C32" s="3">
        <f t="shared" si="0"/>
        <v>3.8500000000000005</v>
      </c>
    </row>
    <row r="33" spans="1:3" x14ac:dyDescent="0.35">
      <c r="A33" s="3">
        <v>0.252</v>
      </c>
      <c r="B33" s="4">
        <v>3.8099999999999999E-6</v>
      </c>
      <c r="C33" s="3">
        <f t="shared" si="0"/>
        <v>3.81</v>
      </c>
    </row>
    <row r="34" spans="1:3" x14ac:dyDescent="0.35">
      <c r="A34" s="3">
        <v>0.24399999999999999</v>
      </c>
      <c r="B34" s="4">
        <v>3.7699999999999999E-6</v>
      </c>
      <c r="C34" s="3">
        <f t="shared" si="0"/>
        <v>3.77</v>
      </c>
    </row>
    <row r="35" spans="1:3" x14ac:dyDescent="0.35">
      <c r="A35" s="3">
        <v>0.23599999999999999</v>
      </c>
      <c r="B35" s="4">
        <v>3.7299999999999999E-6</v>
      </c>
      <c r="C35" s="3">
        <f t="shared" si="0"/>
        <v>3.73</v>
      </c>
    </row>
    <row r="36" spans="1:3" x14ac:dyDescent="0.35">
      <c r="A36" s="3">
        <v>0.22800000000000001</v>
      </c>
      <c r="B36" s="4">
        <v>3.6899999999999998E-6</v>
      </c>
      <c r="C36" s="3">
        <f t="shared" si="0"/>
        <v>3.69</v>
      </c>
    </row>
    <row r="37" spans="1:3" x14ac:dyDescent="0.35">
      <c r="A37" s="3">
        <v>0.22</v>
      </c>
      <c r="B37" s="4">
        <v>3.6500000000000002E-6</v>
      </c>
      <c r="C37" s="3">
        <f t="shared" si="0"/>
        <v>3.6500000000000004</v>
      </c>
    </row>
    <row r="38" spans="1:3" x14ac:dyDescent="0.35">
      <c r="A38" s="3">
        <v>0.21199999999999999</v>
      </c>
      <c r="B38" s="4">
        <v>3.5999999999999998E-6</v>
      </c>
      <c r="C38" s="3">
        <f t="shared" si="0"/>
        <v>3.6</v>
      </c>
    </row>
    <row r="39" spans="1:3" x14ac:dyDescent="0.35">
      <c r="A39" s="3">
        <v>0.20399999999999999</v>
      </c>
      <c r="B39" s="4">
        <v>3.5599999999999998E-6</v>
      </c>
      <c r="C39" s="3">
        <f t="shared" si="0"/>
        <v>3.56</v>
      </c>
    </row>
    <row r="40" spans="1:3" x14ac:dyDescent="0.35">
      <c r="A40" s="3">
        <v>0.19600000000000001</v>
      </c>
      <c r="B40" s="4">
        <v>3.5099999999999999E-6</v>
      </c>
      <c r="C40" s="3">
        <f t="shared" si="0"/>
        <v>3.5100000000000002</v>
      </c>
    </row>
    <row r="41" spans="1:3" x14ac:dyDescent="0.35">
      <c r="A41" s="3">
        <v>0.188</v>
      </c>
      <c r="B41" s="4">
        <v>3.4699999999999998E-6</v>
      </c>
      <c r="C41" s="3">
        <f t="shared" si="0"/>
        <v>3.4699999999999998</v>
      </c>
    </row>
    <row r="42" spans="1:3" x14ac:dyDescent="0.35">
      <c r="A42" s="3">
        <v>0.18</v>
      </c>
      <c r="B42" s="4">
        <v>3.4199999999999999E-6</v>
      </c>
      <c r="C42" s="3">
        <f t="shared" si="0"/>
        <v>3.42</v>
      </c>
    </row>
    <row r="43" spans="1:3" x14ac:dyDescent="0.35">
      <c r="A43" s="3">
        <v>0.17199999999999999</v>
      </c>
      <c r="B43" s="4">
        <v>3.3699999999999999E-6</v>
      </c>
      <c r="C43" s="3">
        <f t="shared" si="0"/>
        <v>3.37</v>
      </c>
    </row>
    <row r="44" spans="1:3" x14ac:dyDescent="0.35">
      <c r="A44" s="3">
        <v>0.16400000000000001</v>
      </c>
      <c r="B44" s="4">
        <v>3.32E-6</v>
      </c>
      <c r="C44" s="3">
        <f t="shared" si="0"/>
        <v>3.3200000000000003</v>
      </c>
    </row>
    <row r="45" spans="1:3" x14ac:dyDescent="0.35">
      <c r="A45" s="3">
        <v>0.156</v>
      </c>
      <c r="B45" s="4">
        <v>3.27E-6</v>
      </c>
      <c r="C45" s="3">
        <f t="shared" si="0"/>
        <v>3.27</v>
      </c>
    </row>
    <row r="46" spans="1:3" x14ac:dyDescent="0.35">
      <c r="A46" s="3">
        <v>0.14799999999999999</v>
      </c>
      <c r="B46" s="4">
        <v>3.2200000000000001E-6</v>
      </c>
      <c r="C46" s="3">
        <f t="shared" si="0"/>
        <v>3.22</v>
      </c>
    </row>
    <row r="47" spans="1:3" x14ac:dyDescent="0.35">
      <c r="A47" s="3">
        <v>0.14000000000000001</v>
      </c>
      <c r="B47" s="4">
        <v>3.1599999999999998E-6</v>
      </c>
      <c r="C47" s="3">
        <f t="shared" si="0"/>
        <v>3.16</v>
      </c>
    </row>
    <row r="48" spans="1:3" x14ac:dyDescent="0.35">
      <c r="A48" s="3">
        <v>0.13200000000000001</v>
      </c>
      <c r="B48" s="4">
        <v>3.1E-6</v>
      </c>
      <c r="C48" s="3">
        <f t="shared" si="0"/>
        <v>3.1</v>
      </c>
    </row>
    <row r="49" spans="1:3" x14ac:dyDescent="0.35">
      <c r="A49" s="3">
        <v>0.124</v>
      </c>
      <c r="B49" s="4">
        <v>3.0400000000000001E-6</v>
      </c>
      <c r="C49" s="3">
        <f t="shared" si="0"/>
        <v>3.04</v>
      </c>
    </row>
    <row r="50" spans="1:3" x14ac:dyDescent="0.35">
      <c r="A50" s="3">
        <v>0.11600000000000001</v>
      </c>
      <c r="B50" s="4">
        <v>2.9799999999999998E-6</v>
      </c>
      <c r="C50" s="3">
        <f t="shared" si="0"/>
        <v>2.98</v>
      </c>
    </row>
    <row r="51" spans="1:3" x14ac:dyDescent="0.35">
      <c r="A51" s="3">
        <v>0.108</v>
      </c>
      <c r="B51" s="4">
        <v>2.92E-6</v>
      </c>
      <c r="C51" s="3">
        <f t="shared" si="0"/>
        <v>2.92</v>
      </c>
    </row>
    <row r="52" spans="1:3" x14ac:dyDescent="0.35">
      <c r="A52" s="3">
        <v>0.1</v>
      </c>
      <c r="B52" s="4">
        <v>2.8499999999999998E-6</v>
      </c>
      <c r="C52" s="3">
        <f t="shared" si="0"/>
        <v>2.85</v>
      </c>
    </row>
    <row r="53" spans="1:3" x14ac:dyDescent="0.35">
      <c r="A53" s="3">
        <v>0.1</v>
      </c>
      <c r="B53" s="4">
        <v>2.8499999999999998E-6</v>
      </c>
      <c r="C53" s="3">
        <f t="shared" si="0"/>
        <v>2.85</v>
      </c>
    </row>
    <row r="54" spans="1:3" x14ac:dyDescent="0.35">
      <c r="A54" s="3">
        <v>9.8199999999999996E-2</v>
      </c>
      <c r="B54" s="4">
        <v>2.8399999999999999E-6</v>
      </c>
      <c r="C54" s="3">
        <f t="shared" si="0"/>
        <v>2.84</v>
      </c>
    </row>
    <row r="55" spans="1:3" x14ac:dyDescent="0.35">
      <c r="A55" s="3">
        <v>9.64E-2</v>
      </c>
      <c r="B55" s="4">
        <v>2.8200000000000001E-6</v>
      </c>
      <c r="C55" s="3">
        <f t="shared" si="0"/>
        <v>2.8200000000000003</v>
      </c>
    </row>
    <row r="56" spans="1:3" x14ac:dyDescent="0.35">
      <c r="A56" s="3">
        <v>9.4600000000000004E-2</v>
      </c>
      <c r="B56" s="4">
        <v>2.7999999999999999E-6</v>
      </c>
      <c r="C56" s="3">
        <f t="shared" si="0"/>
        <v>2.8</v>
      </c>
    </row>
    <row r="57" spans="1:3" x14ac:dyDescent="0.35">
      <c r="A57" s="3">
        <v>9.2799999999999994E-2</v>
      </c>
      <c r="B57" s="4">
        <v>2.79E-6</v>
      </c>
      <c r="C57" s="3">
        <f t="shared" si="0"/>
        <v>2.79</v>
      </c>
    </row>
    <row r="58" spans="1:3" x14ac:dyDescent="0.35">
      <c r="A58" s="3">
        <v>9.0999999999999998E-2</v>
      </c>
      <c r="B58" s="4">
        <v>2.7700000000000002E-6</v>
      </c>
      <c r="C58" s="3">
        <f t="shared" si="0"/>
        <v>2.7700000000000005</v>
      </c>
    </row>
    <row r="59" spans="1:3" x14ac:dyDescent="0.35">
      <c r="A59" s="3">
        <v>8.9200000000000002E-2</v>
      </c>
      <c r="B59" s="4">
        <v>2.7499999999999999E-6</v>
      </c>
      <c r="C59" s="3">
        <f t="shared" si="0"/>
        <v>2.75</v>
      </c>
    </row>
    <row r="60" spans="1:3" x14ac:dyDescent="0.35">
      <c r="A60" s="3">
        <v>8.7400000000000005E-2</v>
      </c>
      <c r="B60" s="4">
        <v>2.74E-6</v>
      </c>
      <c r="C60" s="3">
        <f t="shared" si="0"/>
        <v>2.74</v>
      </c>
    </row>
    <row r="61" spans="1:3" x14ac:dyDescent="0.35">
      <c r="A61" s="3">
        <v>8.5599999999999996E-2</v>
      </c>
      <c r="B61" s="4">
        <v>2.7199999999999998E-6</v>
      </c>
      <c r="C61" s="3">
        <f t="shared" si="0"/>
        <v>2.7199999999999998</v>
      </c>
    </row>
    <row r="62" spans="1:3" x14ac:dyDescent="0.35">
      <c r="A62" s="3">
        <v>8.3799999999999999E-2</v>
      </c>
      <c r="B62" s="4">
        <v>2.7E-6</v>
      </c>
      <c r="C62" s="3">
        <f t="shared" si="0"/>
        <v>2.7</v>
      </c>
    </row>
    <row r="63" spans="1:3" x14ac:dyDescent="0.35">
      <c r="A63" s="3">
        <v>8.2000000000000003E-2</v>
      </c>
      <c r="B63" s="4">
        <v>2.6900000000000001E-6</v>
      </c>
      <c r="C63" s="3">
        <f t="shared" si="0"/>
        <v>2.6900000000000004</v>
      </c>
    </row>
    <row r="64" spans="1:3" x14ac:dyDescent="0.35">
      <c r="A64" s="3">
        <v>8.0199999999999994E-2</v>
      </c>
      <c r="B64" s="4">
        <v>2.6699999999999998E-6</v>
      </c>
      <c r="C64" s="3">
        <f t="shared" si="0"/>
        <v>2.67</v>
      </c>
    </row>
    <row r="65" spans="1:3" x14ac:dyDescent="0.35">
      <c r="A65" s="3">
        <v>7.8399999999999997E-2</v>
      </c>
      <c r="B65" s="4">
        <v>2.65E-6</v>
      </c>
      <c r="C65" s="3">
        <f t="shared" si="0"/>
        <v>2.6500000000000004</v>
      </c>
    </row>
    <row r="66" spans="1:3" x14ac:dyDescent="0.35">
      <c r="A66" s="3">
        <v>7.6600000000000001E-2</v>
      </c>
      <c r="B66" s="4">
        <v>2.6299999999999998E-6</v>
      </c>
      <c r="C66" s="3">
        <f t="shared" si="0"/>
        <v>2.63</v>
      </c>
    </row>
    <row r="67" spans="1:3" x14ac:dyDescent="0.35">
      <c r="A67" s="3">
        <v>7.4800000000000005E-2</v>
      </c>
      <c r="B67" s="4">
        <v>2.61E-6</v>
      </c>
      <c r="C67" s="3">
        <f t="shared" ref="C67:C130" si="1">B67/0.000001</f>
        <v>2.6100000000000003</v>
      </c>
    </row>
    <row r="68" spans="1:3" x14ac:dyDescent="0.35">
      <c r="A68" s="3">
        <v>7.2999999999999995E-2</v>
      </c>
      <c r="B68" s="4">
        <v>2.6000000000000001E-6</v>
      </c>
      <c r="C68" s="3">
        <f t="shared" si="1"/>
        <v>2.6</v>
      </c>
    </row>
    <row r="69" spans="1:3" x14ac:dyDescent="0.35">
      <c r="A69" s="3">
        <v>7.1199999999999999E-2</v>
      </c>
      <c r="B69" s="4">
        <v>2.5799999999999999E-6</v>
      </c>
      <c r="C69" s="3">
        <f t="shared" si="1"/>
        <v>2.58</v>
      </c>
    </row>
    <row r="70" spans="1:3" x14ac:dyDescent="0.35">
      <c r="A70" s="3">
        <v>6.9400000000000003E-2</v>
      </c>
      <c r="B70" s="4">
        <v>2.5600000000000001E-6</v>
      </c>
      <c r="C70" s="3">
        <f t="shared" si="1"/>
        <v>2.56</v>
      </c>
    </row>
    <row r="71" spans="1:3" x14ac:dyDescent="0.35">
      <c r="A71" s="3">
        <v>6.7599999999999993E-2</v>
      </c>
      <c r="B71" s="4">
        <v>2.5399999999999998E-6</v>
      </c>
      <c r="C71" s="3">
        <f t="shared" si="1"/>
        <v>2.54</v>
      </c>
    </row>
    <row r="72" spans="1:3" x14ac:dyDescent="0.35">
      <c r="A72" s="3">
        <v>6.5799999999999997E-2</v>
      </c>
      <c r="B72" s="4">
        <v>2.52E-6</v>
      </c>
      <c r="C72" s="3">
        <f t="shared" si="1"/>
        <v>2.52</v>
      </c>
    </row>
    <row r="73" spans="1:3" x14ac:dyDescent="0.35">
      <c r="A73" s="3">
        <v>6.4000000000000001E-2</v>
      </c>
      <c r="B73" s="4">
        <v>2.5000000000000002E-6</v>
      </c>
      <c r="C73" s="3">
        <f t="shared" si="1"/>
        <v>2.5000000000000004</v>
      </c>
    </row>
    <row r="74" spans="1:3" x14ac:dyDescent="0.35">
      <c r="A74" s="3">
        <v>6.2199999999999998E-2</v>
      </c>
      <c r="B74" s="4">
        <v>2.48E-6</v>
      </c>
      <c r="C74" s="3">
        <f t="shared" si="1"/>
        <v>2.48</v>
      </c>
    </row>
    <row r="75" spans="1:3" x14ac:dyDescent="0.35">
      <c r="A75" s="3">
        <v>6.0400000000000002E-2</v>
      </c>
      <c r="B75" s="4">
        <v>2.4600000000000002E-6</v>
      </c>
      <c r="C75" s="3">
        <f t="shared" si="1"/>
        <v>2.4600000000000004</v>
      </c>
    </row>
    <row r="76" spans="1:3" x14ac:dyDescent="0.35">
      <c r="A76" s="3">
        <v>5.8599999999999999E-2</v>
      </c>
      <c r="B76" s="4">
        <v>2.4399999999999999E-6</v>
      </c>
      <c r="C76" s="3">
        <f t="shared" si="1"/>
        <v>2.44</v>
      </c>
    </row>
    <row r="77" spans="1:3" x14ac:dyDescent="0.35">
      <c r="A77" s="3">
        <v>5.6800000000000003E-2</v>
      </c>
      <c r="B77" s="4">
        <v>2.4200000000000001E-6</v>
      </c>
      <c r="C77" s="3">
        <f t="shared" si="1"/>
        <v>2.4200000000000004</v>
      </c>
    </row>
    <row r="78" spans="1:3" x14ac:dyDescent="0.35">
      <c r="A78" s="3">
        <v>5.5E-2</v>
      </c>
      <c r="B78" s="4">
        <v>2.39E-6</v>
      </c>
      <c r="C78" s="3">
        <f t="shared" si="1"/>
        <v>2.39</v>
      </c>
    </row>
    <row r="79" spans="1:3" x14ac:dyDescent="0.35">
      <c r="A79" s="3">
        <v>5.3199999999999997E-2</v>
      </c>
      <c r="B79" s="4">
        <v>2.3700000000000002E-6</v>
      </c>
      <c r="C79" s="3">
        <f t="shared" si="1"/>
        <v>2.37</v>
      </c>
    </row>
    <row r="80" spans="1:3" x14ac:dyDescent="0.35">
      <c r="A80" s="3">
        <v>5.1400000000000001E-2</v>
      </c>
      <c r="B80" s="4">
        <v>2.3499999999999999E-6</v>
      </c>
      <c r="C80" s="3">
        <f t="shared" si="1"/>
        <v>2.35</v>
      </c>
    </row>
    <row r="81" spans="1:3" x14ac:dyDescent="0.35">
      <c r="A81" s="3">
        <v>4.9599999999999998E-2</v>
      </c>
      <c r="B81" s="4">
        <v>2.3300000000000001E-6</v>
      </c>
      <c r="C81" s="3">
        <f t="shared" si="1"/>
        <v>2.33</v>
      </c>
    </row>
    <row r="82" spans="1:3" x14ac:dyDescent="0.35">
      <c r="A82" s="3">
        <v>4.7800000000000002E-2</v>
      </c>
      <c r="B82" s="4">
        <v>2.3E-6</v>
      </c>
      <c r="C82" s="3">
        <f t="shared" si="1"/>
        <v>2.3000000000000003</v>
      </c>
    </row>
    <row r="83" spans="1:3" x14ac:dyDescent="0.35">
      <c r="A83" s="3">
        <v>4.5999999999999999E-2</v>
      </c>
      <c r="B83" s="4">
        <v>2.2800000000000002E-6</v>
      </c>
      <c r="C83" s="3">
        <f t="shared" si="1"/>
        <v>2.2800000000000002</v>
      </c>
    </row>
    <row r="84" spans="1:3" x14ac:dyDescent="0.35">
      <c r="A84" s="3">
        <v>4.4200000000000003E-2</v>
      </c>
      <c r="B84" s="4">
        <v>2.2500000000000001E-6</v>
      </c>
      <c r="C84" s="3">
        <f t="shared" si="1"/>
        <v>2.25</v>
      </c>
    </row>
    <row r="85" spans="1:3" x14ac:dyDescent="0.35">
      <c r="A85" s="3">
        <v>4.24E-2</v>
      </c>
      <c r="B85" s="4">
        <v>2.2299999999999998E-6</v>
      </c>
      <c r="C85" s="3">
        <f t="shared" si="1"/>
        <v>2.23</v>
      </c>
    </row>
    <row r="86" spans="1:3" x14ac:dyDescent="0.35">
      <c r="A86" s="3">
        <v>4.0599999999999997E-2</v>
      </c>
      <c r="B86" s="4">
        <v>2.2000000000000001E-6</v>
      </c>
      <c r="C86" s="3">
        <f t="shared" si="1"/>
        <v>2.2000000000000002</v>
      </c>
    </row>
    <row r="87" spans="1:3" x14ac:dyDescent="0.35">
      <c r="A87" s="3">
        <v>3.8800000000000001E-2</v>
      </c>
      <c r="B87" s="4">
        <v>2.1799999999999999E-6</v>
      </c>
      <c r="C87" s="3">
        <f t="shared" si="1"/>
        <v>2.1800000000000002</v>
      </c>
    </row>
    <row r="88" spans="1:3" x14ac:dyDescent="0.35">
      <c r="A88" s="3">
        <v>3.6999999999999998E-2</v>
      </c>
      <c r="B88" s="4">
        <v>2.1500000000000002E-6</v>
      </c>
      <c r="C88" s="3">
        <f t="shared" si="1"/>
        <v>2.1500000000000004</v>
      </c>
    </row>
    <row r="89" spans="1:3" x14ac:dyDescent="0.35">
      <c r="A89" s="3">
        <v>3.5200000000000002E-2</v>
      </c>
      <c r="B89" s="4">
        <v>2.12E-6</v>
      </c>
      <c r="C89" s="3">
        <f t="shared" si="1"/>
        <v>2.12</v>
      </c>
    </row>
    <row r="90" spans="1:3" x14ac:dyDescent="0.35">
      <c r="A90" s="3">
        <v>3.3399999999999999E-2</v>
      </c>
      <c r="B90" s="4">
        <v>2.0999999999999998E-6</v>
      </c>
      <c r="C90" s="3">
        <f t="shared" si="1"/>
        <v>2.1</v>
      </c>
    </row>
    <row r="91" spans="1:3" x14ac:dyDescent="0.35">
      <c r="A91" s="3">
        <v>3.1600000000000003E-2</v>
      </c>
      <c r="B91" s="4">
        <v>2.0700000000000001E-6</v>
      </c>
      <c r="C91" s="3">
        <f t="shared" si="1"/>
        <v>2.0700000000000003</v>
      </c>
    </row>
    <row r="92" spans="1:3" x14ac:dyDescent="0.35">
      <c r="A92" s="3">
        <v>2.98E-2</v>
      </c>
      <c r="B92" s="4">
        <v>2.04E-6</v>
      </c>
      <c r="C92" s="3">
        <f t="shared" si="1"/>
        <v>2.04</v>
      </c>
    </row>
    <row r="93" spans="1:3" x14ac:dyDescent="0.35">
      <c r="A93" s="3">
        <v>2.8000000000000001E-2</v>
      </c>
      <c r="B93" s="4">
        <v>2.0099999999999998E-6</v>
      </c>
      <c r="C93" s="3">
        <f t="shared" si="1"/>
        <v>2.0099999999999998</v>
      </c>
    </row>
    <row r="94" spans="1:3" x14ac:dyDescent="0.35">
      <c r="A94" s="3">
        <v>2.6200000000000001E-2</v>
      </c>
      <c r="B94" s="4">
        <v>1.9800000000000001E-6</v>
      </c>
      <c r="C94" s="3">
        <f t="shared" si="1"/>
        <v>1.9800000000000002</v>
      </c>
    </row>
    <row r="95" spans="1:3" x14ac:dyDescent="0.35">
      <c r="A95" s="3">
        <v>2.4400000000000002E-2</v>
      </c>
      <c r="B95" s="4">
        <v>1.95E-6</v>
      </c>
      <c r="C95" s="3">
        <f t="shared" si="1"/>
        <v>1.95</v>
      </c>
    </row>
    <row r="96" spans="1:3" x14ac:dyDescent="0.35">
      <c r="A96" s="3">
        <v>2.2599999999999999E-2</v>
      </c>
      <c r="B96" s="4">
        <v>1.9199999999999998E-6</v>
      </c>
      <c r="C96" s="3">
        <f t="shared" si="1"/>
        <v>1.92</v>
      </c>
    </row>
    <row r="97" spans="1:3" x14ac:dyDescent="0.35">
      <c r="A97" s="3">
        <v>2.0799999999999999E-2</v>
      </c>
      <c r="B97" s="4">
        <v>1.88E-6</v>
      </c>
      <c r="C97" s="3">
        <f t="shared" si="1"/>
        <v>1.8800000000000001</v>
      </c>
    </row>
    <row r="98" spans="1:3" x14ac:dyDescent="0.35">
      <c r="A98" s="3">
        <v>1.9E-2</v>
      </c>
      <c r="B98" s="4">
        <v>1.8500000000000001E-6</v>
      </c>
      <c r="C98" s="3">
        <f t="shared" si="1"/>
        <v>1.85</v>
      </c>
    </row>
    <row r="99" spans="1:3" x14ac:dyDescent="0.35">
      <c r="A99" s="3">
        <v>1.72E-2</v>
      </c>
      <c r="B99" s="4">
        <v>1.8199999999999999E-6</v>
      </c>
      <c r="C99" s="3">
        <f t="shared" si="1"/>
        <v>1.82</v>
      </c>
    </row>
    <row r="100" spans="1:3" x14ac:dyDescent="0.35">
      <c r="A100" s="3">
        <v>1.54E-2</v>
      </c>
      <c r="B100" s="4">
        <v>1.7799999999999999E-6</v>
      </c>
      <c r="C100" s="3">
        <f t="shared" si="1"/>
        <v>1.78</v>
      </c>
    </row>
    <row r="101" spans="1:3" x14ac:dyDescent="0.35">
      <c r="A101" s="3">
        <v>1.3599999999999999E-2</v>
      </c>
      <c r="B101" s="4">
        <v>1.75E-6</v>
      </c>
      <c r="C101" s="3">
        <f t="shared" si="1"/>
        <v>1.75</v>
      </c>
    </row>
    <row r="102" spans="1:3" x14ac:dyDescent="0.35">
      <c r="A102" s="3">
        <v>1.18E-2</v>
      </c>
      <c r="B102" s="4">
        <v>1.72E-6</v>
      </c>
      <c r="C102" s="3">
        <f t="shared" si="1"/>
        <v>1.7200000000000002</v>
      </c>
    </row>
    <row r="103" spans="1:3" x14ac:dyDescent="0.35">
      <c r="A103" s="3">
        <v>9.9699999999999997E-3</v>
      </c>
      <c r="B103" s="4">
        <v>1.68E-6</v>
      </c>
      <c r="C103" s="3">
        <f t="shared" si="1"/>
        <v>1.6800000000000002</v>
      </c>
    </row>
    <row r="104" spans="1:3" x14ac:dyDescent="0.35">
      <c r="A104" s="3">
        <v>9.9699999999999997E-3</v>
      </c>
      <c r="B104" s="4">
        <v>1.68E-6</v>
      </c>
      <c r="C104" s="3">
        <f t="shared" si="1"/>
        <v>1.6800000000000002</v>
      </c>
    </row>
    <row r="105" spans="1:3" x14ac:dyDescent="0.35">
      <c r="A105" s="3">
        <v>9.7900000000000001E-3</v>
      </c>
      <c r="B105" s="4">
        <v>1.68E-6</v>
      </c>
      <c r="C105" s="3">
        <f t="shared" si="1"/>
        <v>1.6800000000000002</v>
      </c>
    </row>
    <row r="106" spans="1:3" x14ac:dyDescent="0.35">
      <c r="A106" s="3">
        <v>9.6100000000000005E-3</v>
      </c>
      <c r="B106" s="4">
        <v>1.68E-6</v>
      </c>
      <c r="C106" s="3">
        <f t="shared" si="1"/>
        <v>1.6800000000000002</v>
      </c>
    </row>
    <row r="107" spans="1:3" x14ac:dyDescent="0.35">
      <c r="A107" s="3">
        <v>9.4299999999999991E-3</v>
      </c>
      <c r="B107" s="4">
        <v>1.68E-6</v>
      </c>
      <c r="C107" s="3">
        <f t="shared" si="1"/>
        <v>1.6800000000000002</v>
      </c>
    </row>
    <row r="108" spans="1:3" x14ac:dyDescent="0.35">
      <c r="A108" s="3">
        <v>9.2499999999999995E-3</v>
      </c>
      <c r="B108" s="4">
        <v>1.6700000000000001E-6</v>
      </c>
      <c r="C108" s="3">
        <f t="shared" si="1"/>
        <v>1.6700000000000002</v>
      </c>
    </row>
    <row r="109" spans="1:3" x14ac:dyDescent="0.35">
      <c r="A109" s="3">
        <v>9.0699999999999999E-3</v>
      </c>
      <c r="B109" s="4">
        <v>1.6700000000000001E-6</v>
      </c>
      <c r="C109" s="3">
        <f t="shared" si="1"/>
        <v>1.6700000000000002</v>
      </c>
    </row>
    <row r="110" spans="1:3" x14ac:dyDescent="0.35">
      <c r="A110" s="3">
        <v>8.8900000000000003E-3</v>
      </c>
      <c r="B110" s="4">
        <v>1.6700000000000001E-6</v>
      </c>
      <c r="C110" s="3">
        <f t="shared" si="1"/>
        <v>1.6700000000000002</v>
      </c>
    </row>
    <row r="111" spans="1:3" x14ac:dyDescent="0.35">
      <c r="A111" s="3">
        <v>8.7100000000000007E-3</v>
      </c>
      <c r="B111" s="4">
        <v>1.6700000000000001E-6</v>
      </c>
      <c r="C111" s="3">
        <f t="shared" si="1"/>
        <v>1.6700000000000002</v>
      </c>
    </row>
    <row r="112" spans="1:3" x14ac:dyDescent="0.35">
      <c r="A112" s="3">
        <v>8.5299999999999994E-3</v>
      </c>
      <c r="B112" s="4">
        <v>1.66E-6</v>
      </c>
      <c r="C112" s="3">
        <f t="shared" si="1"/>
        <v>1.6600000000000001</v>
      </c>
    </row>
    <row r="113" spans="1:3" x14ac:dyDescent="0.35">
      <c r="A113" s="3">
        <v>8.3499999999999998E-3</v>
      </c>
      <c r="B113" s="4">
        <v>1.66E-6</v>
      </c>
      <c r="C113" s="3">
        <f t="shared" si="1"/>
        <v>1.6600000000000001</v>
      </c>
    </row>
    <row r="114" spans="1:3" x14ac:dyDescent="0.35">
      <c r="A114" s="3">
        <v>8.1700000000000002E-3</v>
      </c>
      <c r="B114" s="4">
        <v>1.66E-6</v>
      </c>
      <c r="C114" s="3">
        <f t="shared" si="1"/>
        <v>1.6600000000000001</v>
      </c>
    </row>
    <row r="115" spans="1:3" x14ac:dyDescent="0.35">
      <c r="A115" s="3">
        <v>7.9900000000000006E-3</v>
      </c>
      <c r="B115" s="4">
        <v>1.66E-6</v>
      </c>
      <c r="C115" s="3">
        <f t="shared" si="1"/>
        <v>1.6600000000000001</v>
      </c>
    </row>
    <row r="116" spans="1:3" x14ac:dyDescent="0.35">
      <c r="A116" s="3">
        <v>7.8100000000000001E-3</v>
      </c>
      <c r="B116" s="4">
        <v>1.66E-6</v>
      </c>
      <c r="C116" s="3">
        <f t="shared" si="1"/>
        <v>1.6600000000000001</v>
      </c>
    </row>
    <row r="117" spans="1:3" x14ac:dyDescent="0.35">
      <c r="A117" s="3">
        <v>7.6299999999999996E-3</v>
      </c>
      <c r="B117" s="4">
        <v>1.6500000000000001E-6</v>
      </c>
      <c r="C117" s="3">
        <f t="shared" si="1"/>
        <v>1.6500000000000001</v>
      </c>
    </row>
    <row r="118" spans="1:3" x14ac:dyDescent="0.35">
      <c r="A118" s="3">
        <v>7.45E-3</v>
      </c>
      <c r="B118" s="4">
        <v>1.6500000000000001E-6</v>
      </c>
      <c r="C118" s="3">
        <f t="shared" si="1"/>
        <v>1.6500000000000001</v>
      </c>
    </row>
    <row r="119" spans="1:3" x14ac:dyDescent="0.35">
      <c r="A119" s="3">
        <v>7.2700000000000004E-3</v>
      </c>
      <c r="B119" s="4">
        <v>1.6500000000000001E-6</v>
      </c>
      <c r="C119" s="3">
        <f t="shared" si="1"/>
        <v>1.6500000000000001</v>
      </c>
    </row>
    <row r="120" spans="1:3" x14ac:dyDescent="0.35">
      <c r="A120" s="3">
        <v>7.0899999999999999E-3</v>
      </c>
      <c r="B120" s="4">
        <v>1.6500000000000001E-6</v>
      </c>
      <c r="C120" s="3">
        <f t="shared" si="1"/>
        <v>1.6500000000000001</v>
      </c>
    </row>
    <row r="121" spans="1:3" x14ac:dyDescent="0.35">
      <c r="A121" s="3">
        <v>6.9100000000000003E-3</v>
      </c>
      <c r="B121" s="4">
        <v>1.6500000000000001E-6</v>
      </c>
      <c r="C121" s="3">
        <f t="shared" si="1"/>
        <v>1.6500000000000001</v>
      </c>
    </row>
    <row r="122" spans="1:3" x14ac:dyDescent="0.35">
      <c r="A122" s="3">
        <v>6.7299999999999999E-3</v>
      </c>
      <c r="B122" s="4">
        <v>1.6500000000000001E-6</v>
      </c>
      <c r="C122" s="3">
        <f t="shared" si="1"/>
        <v>1.6500000000000001</v>
      </c>
    </row>
    <row r="123" spans="1:3" x14ac:dyDescent="0.35">
      <c r="A123" s="3">
        <v>6.5500000000000003E-3</v>
      </c>
      <c r="B123" s="4">
        <v>1.6500000000000001E-6</v>
      </c>
      <c r="C123" s="3">
        <f t="shared" si="1"/>
        <v>1.6500000000000001</v>
      </c>
    </row>
    <row r="124" spans="1:3" x14ac:dyDescent="0.35">
      <c r="A124" s="3">
        <v>6.3699999999999998E-3</v>
      </c>
      <c r="B124" s="4">
        <v>1.6500000000000001E-6</v>
      </c>
      <c r="C124" s="3">
        <f t="shared" si="1"/>
        <v>1.6500000000000001</v>
      </c>
    </row>
    <row r="125" spans="1:3" x14ac:dyDescent="0.35">
      <c r="A125" s="3">
        <v>6.1900000000000002E-3</v>
      </c>
      <c r="B125" s="4">
        <v>1.6500000000000001E-6</v>
      </c>
      <c r="C125" s="3">
        <f t="shared" si="1"/>
        <v>1.6500000000000001</v>
      </c>
    </row>
    <row r="126" spans="1:3" x14ac:dyDescent="0.35">
      <c r="A126" s="3">
        <v>6.0099999999999997E-3</v>
      </c>
      <c r="B126" s="4">
        <v>1.6500000000000001E-6</v>
      </c>
      <c r="C126" s="3">
        <f t="shared" si="1"/>
        <v>1.6500000000000001</v>
      </c>
    </row>
    <row r="127" spans="1:3" x14ac:dyDescent="0.35">
      <c r="A127" s="3">
        <v>5.8300000000000001E-3</v>
      </c>
      <c r="B127" s="4">
        <v>1.6500000000000001E-6</v>
      </c>
      <c r="C127" s="3">
        <f t="shared" si="1"/>
        <v>1.6500000000000001</v>
      </c>
    </row>
    <row r="128" spans="1:3" x14ac:dyDescent="0.35">
      <c r="A128" s="3">
        <v>5.6499999999999996E-3</v>
      </c>
      <c r="B128" s="4">
        <v>1.6500000000000001E-6</v>
      </c>
      <c r="C128" s="3">
        <f t="shared" si="1"/>
        <v>1.6500000000000001</v>
      </c>
    </row>
    <row r="129" spans="1:3" x14ac:dyDescent="0.35">
      <c r="A129" s="3">
        <v>5.47E-3</v>
      </c>
      <c r="B129" s="4">
        <v>1.6500000000000001E-6</v>
      </c>
      <c r="C129" s="3">
        <f t="shared" si="1"/>
        <v>1.6500000000000001</v>
      </c>
    </row>
    <row r="130" spans="1:3" x14ac:dyDescent="0.35">
      <c r="A130" s="3">
        <v>5.2900000000000004E-3</v>
      </c>
      <c r="B130" s="4">
        <v>1.6500000000000001E-6</v>
      </c>
      <c r="C130" s="3">
        <f t="shared" si="1"/>
        <v>1.6500000000000001</v>
      </c>
    </row>
    <row r="131" spans="1:3" x14ac:dyDescent="0.35">
      <c r="A131" s="3">
        <v>5.11E-3</v>
      </c>
      <c r="B131" s="4">
        <v>1.66E-6</v>
      </c>
      <c r="C131" s="3">
        <f t="shared" ref="C131:C194" si="2">B131/0.000001</f>
        <v>1.6600000000000001</v>
      </c>
    </row>
    <row r="132" spans="1:3" x14ac:dyDescent="0.35">
      <c r="A132" s="3">
        <v>4.9300000000000004E-3</v>
      </c>
      <c r="B132" s="4">
        <v>1.66E-6</v>
      </c>
      <c r="C132" s="3">
        <f t="shared" si="2"/>
        <v>1.6600000000000001</v>
      </c>
    </row>
    <row r="133" spans="1:3" x14ac:dyDescent="0.35">
      <c r="A133" s="3">
        <v>4.7499999999999999E-3</v>
      </c>
      <c r="B133" s="4">
        <v>1.66E-6</v>
      </c>
      <c r="C133" s="3">
        <f t="shared" si="2"/>
        <v>1.6600000000000001</v>
      </c>
    </row>
    <row r="134" spans="1:3" x14ac:dyDescent="0.35">
      <c r="A134" s="3">
        <v>4.5700000000000003E-3</v>
      </c>
      <c r="B134" s="4">
        <v>1.6700000000000001E-6</v>
      </c>
      <c r="C134" s="3">
        <f t="shared" si="2"/>
        <v>1.6700000000000002</v>
      </c>
    </row>
    <row r="135" spans="1:3" x14ac:dyDescent="0.35">
      <c r="A135" s="3">
        <v>4.3899999999999998E-3</v>
      </c>
      <c r="B135" s="4">
        <v>1.6700000000000001E-6</v>
      </c>
      <c r="C135" s="3">
        <f t="shared" si="2"/>
        <v>1.6700000000000002</v>
      </c>
    </row>
    <row r="136" spans="1:3" x14ac:dyDescent="0.35">
      <c r="A136" s="3">
        <v>4.2100000000000002E-3</v>
      </c>
      <c r="B136" s="4">
        <v>1.68E-6</v>
      </c>
      <c r="C136" s="3">
        <f t="shared" si="2"/>
        <v>1.6800000000000002</v>
      </c>
    </row>
    <row r="137" spans="1:3" x14ac:dyDescent="0.35">
      <c r="A137" s="3">
        <v>4.0299999999999997E-3</v>
      </c>
      <c r="B137" s="4">
        <v>1.68E-6</v>
      </c>
      <c r="C137" s="3">
        <f t="shared" si="2"/>
        <v>1.6800000000000002</v>
      </c>
    </row>
    <row r="138" spans="1:3" x14ac:dyDescent="0.35">
      <c r="A138" s="3">
        <v>3.8500000000000001E-3</v>
      </c>
      <c r="B138" s="4">
        <v>1.6899999999999999E-6</v>
      </c>
      <c r="C138" s="3">
        <f t="shared" si="2"/>
        <v>1.69</v>
      </c>
    </row>
    <row r="139" spans="1:3" x14ac:dyDescent="0.35">
      <c r="A139" s="3">
        <v>3.6700000000000001E-3</v>
      </c>
      <c r="B139" s="4">
        <v>1.7E-6</v>
      </c>
      <c r="C139" s="3">
        <f t="shared" si="2"/>
        <v>1.7000000000000002</v>
      </c>
    </row>
    <row r="140" spans="1:3" x14ac:dyDescent="0.35">
      <c r="A140" s="3">
        <v>3.49E-3</v>
      </c>
      <c r="B140" s="4">
        <v>1.72E-6</v>
      </c>
      <c r="C140" s="3">
        <f t="shared" si="2"/>
        <v>1.7200000000000002</v>
      </c>
    </row>
    <row r="141" spans="1:3" x14ac:dyDescent="0.35">
      <c r="A141" s="3">
        <v>3.31E-3</v>
      </c>
      <c r="B141" s="4">
        <v>1.73E-6</v>
      </c>
      <c r="C141" s="3">
        <f t="shared" si="2"/>
        <v>1.73</v>
      </c>
    </row>
    <row r="142" spans="1:3" x14ac:dyDescent="0.35">
      <c r="A142" s="3">
        <v>3.13E-3</v>
      </c>
      <c r="B142" s="4">
        <v>1.7400000000000001E-6</v>
      </c>
      <c r="C142" s="3">
        <f t="shared" si="2"/>
        <v>1.7400000000000002</v>
      </c>
    </row>
    <row r="143" spans="1:3" x14ac:dyDescent="0.35">
      <c r="A143" s="3">
        <v>2.9499999999999999E-3</v>
      </c>
      <c r="B143" s="4">
        <v>1.7600000000000001E-6</v>
      </c>
      <c r="C143" s="3">
        <f t="shared" si="2"/>
        <v>1.7600000000000002</v>
      </c>
    </row>
    <row r="144" spans="1:3" x14ac:dyDescent="0.35">
      <c r="A144" s="3">
        <v>2.7699999999999999E-3</v>
      </c>
      <c r="B144" s="4">
        <v>1.7799999999999999E-6</v>
      </c>
      <c r="C144" s="3">
        <f t="shared" si="2"/>
        <v>1.78</v>
      </c>
    </row>
    <row r="145" spans="1:3" x14ac:dyDescent="0.35">
      <c r="A145" s="3">
        <v>2.5899999999999999E-3</v>
      </c>
      <c r="B145" s="4">
        <v>1.81E-6</v>
      </c>
      <c r="C145" s="3">
        <f t="shared" si="2"/>
        <v>1.81</v>
      </c>
    </row>
    <row r="146" spans="1:3" x14ac:dyDescent="0.35">
      <c r="A146" s="3">
        <v>2.4099999999999998E-3</v>
      </c>
      <c r="B146" s="4">
        <v>1.84E-6</v>
      </c>
      <c r="C146" s="3">
        <f t="shared" si="2"/>
        <v>1.84</v>
      </c>
    </row>
    <row r="147" spans="1:3" x14ac:dyDescent="0.35">
      <c r="A147" s="3">
        <v>2.2300000000000002E-3</v>
      </c>
      <c r="B147" s="4">
        <v>1.8700000000000001E-6</v>
      </c>
      <c r="C147" s="3">
        <f t="shared" si="2"/>
        <v>1.87</v>
      </c>
    </row>
    <row r="148" spans="1:3" x14ac:dyDescent="0.35">
      <c r="A148" s="3">
        <v>2.0500000000000002E-3</v>
      </c>
      <c r="B148" s="4">
        <v>1.9099999999999999E-6</v>
      </c>
      <c r="C148" s="3">
        <f t="shared" si="2"/>
        <v>1.91</v>
      </c>
    </row>
    <row r="149" spans="1:3" x14ac:dyDescent="0.35">
      <c r="A149" s="3">
        <v>1.8699999999999999E-3</v>
      </c>
      <c r="B149" s="4">
        <v>1.9599999999999999E-6</v>
      </c>
      <c r="C149" s="3">
        <f t="shared" si="2"/>
        <v>1.96</v>
      </c>
    </row>
    <row r="150" spans="1:3" x14ac:dyDescent="0.35">
      <c r="A150" s="3">
        <v>1.6900000000000001E-3</v>
      </c>
      <c r="B150" s="4">
        <v>2.03E-6</v>
      </c>
      <c r="C150" s="3">
        <f t="shared" si="2"/>
        <v>2.0300000000000002</v>
      </c>
    </row>
    <row r="151" spans="1:3" x14ac:dyDescent="0.35">
      <c r="A151" s="3">
        <v>1.5100000000000001E-3</v>
      </c>
      <c r="B151" s="4">
        <v>2.0999999999999998E-6</v>
      </c>
      <c r="C151" s="3">
        <f t="shared" si="2"/>
        <v>2.1</v>
      </c>
    </row>
    <row r="152" spans="1:3" x14ac:dyDescent="0.35">
      <c r="A152" s="3">
        <v>1.33E-3</v>
      </c>
      <c r="B152" s="4">
        <v>2.2000000000000001E-6</v>
      </c>
      <c r="C152" s="3">
        <f t="shared" si="2"/>
        <v>2.2000000000000002</v>
      </c>
    </row>
    <row r="153" spans="1:3" x14ac:dyDescent="0.35">
      <c r="A153" s="3">
        <v>1.15E-3</v>
      </c>
      <c r="B153" s="4">
        <v>2.3300000000000001E-6</v>
      </c>
      <c r="C153" s="3">
        <f t="shared" si="2"/>
        <v>2.33</v>
      </c>
    </row>
    <row r="154" spans="1:3" x14ac:dyDescent="0.35">
      <c r="A154" s="3">
        <v>9.68E-4</v>
      </c>
      <c r="B154" s="4">
        <v>2.5000000000000002E-6</v>
      </c>
      <c r="C154" s="3">
        <f t="shared" si="2"/>
        <v>2.5000000000000004</v>
      </c>
    </row>
    <row r="155" spans="1:3" x14ac:dyDescent="0.35">
      <c r="A155" s="3">
        <v>9.68E-4</v>
      </c>
      <c r="B155" s="4">
        <v>2.5000000000000002E-6</v>
      </c>
      <c r="C155" s="3">
        <f t="shared" si="2"/>
        <v>2.5000000000000004</v>
      </c>
    </row>
    <row r="156" spans="1:3" x14ac:dyDescent="0.35">
      <c r="A156" s="3">
        <v>9.5E-4</v>
      </c>
      <c r="B156" s="4">
        <v>2.52E-6</v>
      </c>
      <c r="C156" s="3">
        <f t="shared" si="2"/>
        <v>2.52</v>
      </c>
    </row>
    <row r="157" spans="1:3" x14ac:dyDescent="0.35">
      <c r="A157" s="3">
        <v>9.3199999999999999E-4</v>
      </c>
      <c r="B157" s="4">
        <v>2.5399999999999998E-6</v>
      </c>
      <c r="C157" s="3">
        <f t="shared" si="2"/>
        <v>2.54</v>
      </c>
    </row>
    <row r="158" spans="1:3" x14ac:dyDescent="0.35">
      <c r="A158" s="3">
        <v>9.1399999999999999E-4</v>
      </c>
      <c r="B158" s="4">
        <v>2.5600000000000001E-6</v>
      </c>
      <c r="C158" s="3">
        <f t="shared" si="2"/>
        <v>2.56</v>
      </c>
    </row>
    <row r="159" spans="1:3" x14ac:dyDescent="0.35">
      <c r="A159" s="3">
        <v>8.9599999999999999E-4</v>
      </c>
      <c r="B159" s="4">
        <v>2.5799999999999999E-6</v>
      </c>
      <c r="C159" s="3">
        <f t="shared" si="2"/>
        <v>2.58</v>
      </c>
    </row>
    <row r="160" spans="1:3" x14ac:dyDescent="0.35">
      <c r="A160" s="3">
        <v>8.7799999999999998E-4</v>
      </c>
      <c r="B160" s="4">
        <v>2.61E-6</v>
      </c>
      <c r="C160" s="3">
        <f t="shared" si="2"/>
        <v>2.6100000000000003</v>
      </c>
    </row>
    <row r="161" spans="1:3" x14ac:dyDescent="0.35">
      <c r="A161" s="3">
        <v>8.5999999999999998E-4</v>
      </c>
      <c r="B161" s="4">
        <v>2.6299999999999998E-6</v>
      </c>
      <c r="C161" s="3">
        <f t="shared" si="2"/>
        <v>2.63</v>
      </c>
    </row>
    <row r="162" spans="1:3" x14ac:dyDescent="0.35">
      <c r="A162" s="3">
        <v>8.4199999999999998E-4</v>
      </c>
      <c r="B162" s="4">
        <v>2.6599999999999999E-6</v>
      </c>
      <c r="C162" s="3">
        <f t="shared" si="2"/>
        <v>2.66</v>
      </c>
    </row>
    <row r="163" spans="1:3" x14ac:dyDescent="0.35">
      <c r="A163" s="3">
        <v>8.2399999999999997E-4</v>
      </c>
      <c r="B163" s="4">
        <v>2.6800000000000002E-6</v>
      </c>
      <c r="C163" s="3">
        <f t="shared" si="2"/>
        <v>2.68</v>
      </c>
    </row>
    <row r="164" spans="1:3" x14ac:dyDescent="0.35">
      <c r="A164" s="3">
        <v>8.0599999999999997E-4</v>
      </c>
      <c r="B164" s="4">
        <v>2.7099999999999999E-6</v>
      </c>
      <c r="C164" s="3">
        <f t="shared" si="2"/>
        <v>2.71</v>
      </c>
    </row>
    <row r="165" spans="1:3" x14ac:dyDescent="0.35">
      <c r="A165" s="3">
        <v>7.8799999999999996E-4</v>
      </c>
      <c r="B165" s="4">
        <v>2.74E-6</v>
      </c>
      <c r="C165" s="3">
        <f t="shared" si="2"/>
        <v>2.74</v>
      </c>
    </row>
    <row r="166" spans="1:3" x14ac:dyDescent="0.35">
      <c r="A166" s="3">
        <v>7.6999999999999996E-4</v>
      </c>
      <c r="B166" s="4">
        <v>2.7700000000000002E-6</v>
      </c>
      <c r="C166" s="3">
        <f t="shared" si="2"/>
        <v>2.7700000000000005</v>
      </c>
    </row>
    <row r="167" spans="1:3" x14ac:dyDescent="0.35">
      <c r="A167" s="3">
        <v>7.5199999999999996E-4</v>
      </c>
      <c r="B167" s="4">
        <v>2.7999999999999999E-6</v>
      </c>
      <c r="C167" s="3">
        <f t="shared" si="2"/>
        <v>2.8</v>
      </c>
    </row>
    <row r="168" spans="1:3" x14ac:dyDescent="0.35">
      <c r="A168" s="3">
        <v>7.3499999999999998E-4</v>
      </c>
      <c r="B168" s="4">
        <v>2.83E-6</v>
      </c>
      <c r="C168" s="3">
        <f t="shared" si="2"/>
        <v>2.83</v>
      </c>
    </row>
    <row r="169" spans="1:3" x14ac:dyDescent="0.35">
      <c r="A169" s="3">
        <v>7.1699999999999997E-4</v>
      </c>
      <c r="B169" s="4">
        <v>2.8700000000000001E-6</v>
      </c>
      <c r="C169" s="3">
        <f t="shared" si="2"/>
        <v>2.87</v>
      </c>
    </row>
    <row r="170" spans="1:3" x14ac:dyDescent="0.35">
      <c r="A170" s="3">
        <v>6.9899999999999997E-4</v>
      </c>
      <c r="B170" s="4">
        <v>2.9000000000000002E-6</v>
      </c>
      <c r="C170" s="3">
        <f t="shared" si="2"/>
        <v>2.9000000000000004</v>
      </c>
    </row>
    <row r="171" spans="1:3" x14ac:dyDescent="0.35">
      <c r="A171" s="3">
        <v>6.8099999999999996E-4</v>
      </c>
      <c r="B171" s="4">
        <v>2.9399999999999998E-6</v>
      </c>
      <c r="C171" s="3">
        <f t="shared" si="2"/>
        <v>2.94</v>
      </c>
    </row>
    <row r="172" spans="1:3" x14ac:dyDescent="0.35">
      <c r="A172" s="3">
        <v>6.6299999999999996E-4</v>
      </c>
      <c r="B172" s="4">
        <v>2.9799999999999998E-6</v>
      </c>
      <c r="C172" s="3">
        <f t="shared" si="2"/>
        <v>2.98</v>
      </c>
    </row>
    <row r="173" spans="1:3" x14ac:dyDescent="0.35">
      <c r="A173" s="3">
        <v>6.4499999999999996E-4</v>
      </c>
      <c r="B173" s="4">
        <v>3.0199999999999999E-6</v>
      </c>
      <c r="C173" s="3">
        <f t="shared" si="2"/>
        <v>3.02</v>
      </c>
    </row>
    <row r="174" spans="1:3" x14ac:dyDescent="0.35">
      <c r="A174" s="3">
        <v>6.2699999999999995E-4</v>
      </c>
      <c r="B174" s="4">
        <v>3.0599999999999999E-6</v>
      </c>
      <c r="C174" s="3">
        <f t="shared" si="2"/>
        <v>3.06</v>
      </c>
    </row>
    <row r="175" spans="1:3" x14ac:dyDescent="0.35">
      <c r="A175" s="3">
        <v>6.0899999999999995E-4</v>
      </c>
      <c r="B175" s="4">
        <v>3.1099999999999999E-6</v>
      </c>
      <c r="C175" s="3">
        <f t="shared" si="2"/>
        <v>3.11</v>
      </c>
    </row>
    <row r="176" spans="1:3" x14ac:dyDescent="0.35">
      <c r="A176" s="3">
        <v>5.9100000000000005E-4</v>
      </c>
      <c r="B176" s="4">
        <v>3.1499999999999999E-6</v>
      </c>
      <c r="C176" s="3">
        <f t="shared" si="2"/>
        <v>3.15</v>
      </c>
    </row>
    <row r="177" spans="1:3" x14ac:dyDescent="0.35">
      <c r="A177" s="3">
        <v>5.7300000000000005E-4</v>
      </c>
      <c r="B177" s="4">
        <v>3.1999999999999999E-6</v>
      </c>
      <c r="C177" s="3">
        <f t="shared" si="2"/>
        <v>3.2</v>
      </c>
    </row>
    <row r="178" spans="1:3" x14ac:dyDescent="0.35">
      <c r="A178" s="3">
        <v>5.5500000000000005E-4</v>
      </c>
      <c r="B178" s="4">
        <v>3.2600000000000001E-6</v>
      </c>
      <c r="C178" s="3">
        <f t="shared" si="2"/>
        <v>3.2600000000000002</v>
      </c>
    </row>
    <row r="179" spans="1:3" x14ac:dyDescent="0.35">
      <c r="A179" s="3">
        <v>5.3700000000000004E-4</v>
      </c>
      <c r="B179" s="4">
        <v>3.3100000000000001E-6</v>
      </c>
      <c r="C179" s="3">
        <f t="shared" si="2"/>
        <v>3.31</v>
      </c>
    </row>
    <row r="180" spans="1:3" x14ac:dyDescent="0.35">
      <c r="A180" s="3">
        <v>5.1900000000000004E-4</v>
      </c>
      <c r="B180" s="4">
        <v>3.3699999999999999E-6</v>
      </c>
      <c r="C180" s="3">
        <f t="shared" si="2"/>
        <v>3.37</v>
      </c>
    </row>
    <row r="181" spans="1:3" x14ac:dyDescent="0.35">
      <c r="A181" s="3">
        <v>5.0100000000000003E-4</v>
      </c>
      <c r="B181" s="4">
        <v>3.4400000000000001E-6</v>
      </c>
      <c r="C181" s="3">
        <f t="shared" si="2"/>
        <v>3.4400000000000004</v>
      </c>
    </row>
    <row r="182" spans="1:3" x14ac:dyDescent="0.35">
      <c r="A182" s="3">
        <v>4.8299999999999998E-4</v>
      </c>
      <c r="B182" s="4">
        <v>3.4999999999999999E-6</v>
      </c>
      <c r="C182" s="3">
        <f t="shared" si="2"/>
        <v>3.5</v>
      </c>
    </row>
    <row r="183" spans="1:3" x14ac:dyDescent="0.35">
      <c r="A183" s="3">
        <v>4.6500000000000003E-4</v>
      </c>
      <c r="B183" s="4">
        <v>3.5700000000000001E-6</v>
      </c>
      <c r="C183" s="3">
        <f t="shared" si="2"/>
        <v>3.5700000000000003</v>
      </c>
    </row>
    <row r="184" spans="1:3" x14ac:dyDescent="0.35">
      <c r="A184" s="3">
        <v>4.4700000000000002E-4</v>
      </c>
      <c r="B184" s="4">
        <v>3.6500000000000002E-6</v>
      </c>
      <c r="C184" s="3">
        <f t="shared" si="2"/>
        <v>3.6500000000000004</v>
      </c>
    </row>
    <row r="185" spans="1:3" x14ac:dyDescent="0.35">
      <c r="A185" s="3">
        <v>4.2900000000000002E-4</v>
      </c>
      <c r="B185" s="4">
        <v>3.7299999999999999E-6</v>
      </c>
      <c r="C185" s="3">
        <f t="shared" si="2"/>
        <v>3.73</v>
      </c>
    </row>
    <row r="186" spans="1:3" x14ac:dyDescent="0.35">
      <c r="A186" s="3">
        <v>4.1100000000000002E-4</v>
      </c>
      <c r="B186" s="4">
        <v>3.8199999999999998E-6</v>
      </c>
      <c r="C186" s="3">
        <f t="shared" si="2"/>
        <v>3.82</v>
      </c>
    </row>
    <row r="187" spans="1:3" x14ac:dyDescent="0.35">
      <c r="A187" s="3">
        <v>3.9300000000000001E-4</v>
      </c>
      <c r="B187" s="4">
        <v>3.9199999999999997E-6</v>
      </c>
      <c r="C187" s="3">
        <f t="shared" si="2"/>
        <v>3.92</v>
      </c>
    </row>
    <row r="188" spans="1:3" x14ac:dyDescent="0.35">
      <c r="A188" s="3">
        <v>3.7500000000000001E-4</v>
      </c>
      <c r="B188" s="4">
        <v>4.0199999999999996E-6</v>
      </c>
      <c r="C188" s="3">
        <f t="shared" si="2"/>
        <v>4.0199999999999996</v>
      </c>
    </row>
    <row r="189" spans="1:3" x14ac:dyDescent="0.35">
      <c r="A189" s="3">
        <v>3.57E-4</v>
      </c>
      <c r="B189" s="4">
        <v>4.1300000000000003E-6</v>
      </c>
      <c r="C189" s="3">
        <f t="shared" si="2"/>
        <v>4.1300000000000008</v>
      </c>
    </row>
    <row r="190" spans="1:3" x14ac:dyDescent="0.35">
      <c r="A190" s="3">
        <v>3.4000000000000002E-4</v>
      </c>
      <c r="B190" s="4">
        <v>4.2599999999999999E-6</v>
      </c>
      <c r="C190" s="3">
        <f t="shared" si="2"/>
        <v>4.26</v>
      </c>
    </row>
    <row r="191" spans="1:3" x14ac:dyDescent="0.35">
      <c r="A191" s="3">
        <v>3.2200000000000002E-4</v>
      </c>
      <c r="B191" s="4">
        <v>4.3900000000000003E-6</v>
      </c>
      <c r="C191" s="3">
        <f t="shared" si="2"/>
        <v>4.3900000000000006</v>
      </c>
    </row>
    <row r="192" spans="1:3" x14ac:dyDescent="0.35">
      <c r="A192" s="3">
        <v>3.0400000000000002E-4</v>
      </c>
      <c r="B192" s="4">
        <v>4.5399999999999997E-6</v>
      </c>
      <c r="C192" s="3">
        <f t="shared" si="2"/>
        <v>4.54</v>
      </c>
    </row>
    <row r="193" spans="1:3" x14ac:dyDescent="0.35">
      <c r="A193" s="3">
        <v>2.8600000000000001E-4</v>
      </c>
      <c r="B193" s="4">
        <v>4.6999999999999999E-6</v>
      </c>
      <c r="C193" s="3">
        <f t="shared" si="2"/>
        <v>4.7</v>
      </c>
    </row>
    <row r="194" spans="1:3" x14ac:dyDescent="0.35">
      <c r="A194" s="3">
        <v>2.6800000000000001E-4</v>
      </c>
      <c r="B194" s="4">
        <v>4.8799999999999999E-6</v>
      </c>
      <c r="C194" s="3">
        <f t="shared" si="2"/>
        <v>4.88</v>
      </c>
    </row>
    <row r="195" spans="1:3" x14ac:dyDescent="0.35">
      <c r="A195" s="3">
        <v>2.5000000000000001E-4</v>
      </c>
      <c r="B195" s="4">
        <v>5.0799999999999996E-6</v>
      </c>
      <c r="C195" s="3">
        <f t="shared" ref="C195:C256" si="3">B195/0.000001</f>
        <v>5.08</v>
      </c>
    </row>
    <row r="196" spans="1:3" x14ac:dyDescent="0.35">
      <c r="A196" s="3">
        <v>2.32E-4</v>
      </c>
      <c r="B196" s="4">
        <v>5.31E-6</v>
      </c>
      <c r="C196" s="3">
        <f t="shared" si="3"/>
        <v>5.3100000000000005</v>
      </c>
    </row>
    <row r="197" spans="1:3" x14ac:dyDescent="0.35">
      <c r="A197" s="3">
        <v>2.14E-4</v>
      </c>
      <c r="B197" s="4">
        <v>5.5799999999999999E-6</v>
      </c>
      <c r="C197" s="3">
        <f t="shared" si="3"/>
        <v>5.58</v>
      </c>
    </row>
    <row r="198" spans="1:3" x14ac:dyDescent="0.35">
      <c r="A198" s="3">
        <v>1.9699999999999999E-4</v>
      </c>
      <c r="B198" s="4">
        <v>5.8799999999999996E-6</v>
      </c>
      <c r="C198" s="3">
        <f t="shared" si="3"/>
        <v>5.88</v>
      </c>
    </row>
    <row r="199" spans="1:3" x14ac:dyDescent="0.35">
      <c r="A199" s="3">
        <v>1.7899999999999999E-4</v>
      </c>
      <c r="B199" s="4">
        <v>6.2299999999999996E-6</v>
      </c>
      <c r="C199" s="3">
        <f t="shared" si="3"/>
        <v>6.2299999999999995</v>
      </c>
    </row>
    <row r="200" spans="1:3" x14ac:dyDescent="0.35">
      <c r="A200" s="3">
        <v>1.6100000000000001E-4</v>
      </c>
      <c r="B200" s="4">
        <v>6.64E-6</v>
      </c>
      <c r="C200" s="3">
        <f t="shared" si="3"/>
        <v>6.6400000000000006</v>
      </c>
    </row>
    <row r="201" spans="1:3" x14ac:dyDescent="0.35">
      <c r="A201" s="3">
        <v>1.4300000000000001E-4</v>
      </c>
      <c r="B201" s="4">
        <v>7.1400000000000002E-6</v>
      </c>
      <c r="C201" s="3">
        <f t="shared" si="3"/>
        <v>7.1400000000000006</v>
      </c>
    </row>
    <row r="202" spans="1:3" x14ac:dyDescent="0.35">
      <c r="A202" s="3">
        <v>1.26E-4</v>
      </c>
      <c r="B202" s="4">
        <v>7.7500000000000003E-6</v>
      </c>
      <c r="C202" s="3">
        <f t="shared" si="3"/>
        <v>7.7500000000000009</v>
      </c>
    </row>
    <row r="203" spans="1:3" x14ac:dyDescent="0.35">
      <c r="A203" s="3">
        <v>1.08E-4</v>
      </c>
      <c r="B203" s="4">
        <v>8.5199999999999997E-6</v>
      </c>
      <c r="C203" s="3">
        <f t="shared" si="3"/>
        <v>8.52</v>
      </c>
    </row>
    <row r="204" spans="1:3" x14ac:dyDescent="0.35">
      <c r="A204" s="4">
        <v>9.1000000000000003E-5</v>
      </c>
      <c r="B204" s="4">
        <v>9.5200000000000003E-6</v>
      </c>
      <c r="C204" s="3">
        <f t="shared" si="3"/>
        <v>9.5200000000000014</v>
      </c>
    </row>
    <row r="205" spans="1:3" x14ac:dyDescent="0.35">
      <c r="A205" s="4">
        <v>7.3899999999999994E-5</v>
      </c>
      <c r="B205" s="4">
        <v>1.0900000000000001E-5</v>
      </c>
      <c r="C205" s="3">
        <f t="shared" si="3"/>
        <v>10.9</v>
      </c>
    </row>
    <row r="206" spans="1:3" x14ac:dyDescent="0.35">
      <c r="A206" s="4">
        <v>7.3499999999999998E-5</v>
      </c>
      <c r="B206" s="4">
        <v>1.0200000000000001E-5</v>
      </c>
      <c r="C206" s="3">
        <f t="shared" si="3"/>
        <v>10.200000000000001</v>
      </c>
    </row>
    <row r="207" spans="1:3" x14ac:dyDescent="0.35">
      <c r="A207" s="4">
        <v>7.1799999999999997E-5</v>
      </c>
      <c r="B207" s="4">
        <v>1.04E-5</v>
      </c>
      <c r="C207" s="3">
        <f t="shared" si="3"/>
        <v>10.4</v>
      </c>
    </row>
    <row r="208" spans="1:3" x14ac:dyDescent="0.35">
      <c r="A208" s="4">
        <v>7.0099999999999996E-5</v>
      </c>
      <c r="B208" s="4">
        <v>1.06E-5</v>
      </c>
      <c r="C208" s="3">
        <f t="shared" si="3"/>
        <v>10.600000000000001</v>
      </c>
    </row>
    <row r="209" spans="1:3" x14ac:dyDescent="0.35">
      <c r="A209" s="4">
        <v>6.8399999999999996E-5</v>
      </c>
      <c r="B209" s="4">
        <v>1.0699999999999999E-5</v>
      </c>
      <c r="C209" s="3">
        <f t="shared" si="3"/>
        <v>10.7</v>
      </c>
    </row>
    <row r="210" spans="1:3" x14ac:dyDescent="0.35">
      <c r="A210" s="4">
        <v>6.6699999999999995E-5</v>
      </c>
      <c r="B210" s="4">
        <v>1.0900000000000001E-5</v>
      </c>
      <c r="C210" s="3">
        <f t="shared" si="3"/>
        <v>10.9</v>
      </c>
    </row>
    <row r="211" spans="1:3" x14ac:dyDescent="0.35">
      <c r="A211" s="4">
        <v>6.4999999999999994E-5</v>
      </c>
      <c r="B211" s="4">
        <v>1.11E-5</v>
      </c>
      <c r="C211" s="3">
        <f t="shared" si="3"/>
        <v>11.100000000000001</v>
      </c>
    </row>
    <row r="212" spans="1:3" x14ac:dyDescent="0.35">
      <c r="A212" s="4">
        <v>6.3399999999999996E-5</v>
      </c>
      <c r="B212" s="4">
        <v>1.13E-5</v>
      </c>
      <c r="C212" s="3">
        <f t="shared" si="3"/>
        <v>11.3</v>
      </c>
    </row>
    <row r="213" spans="1:3" x14ac:dyDescent="0.35">
      <c r="A213" s="4">
        <v>6.1699999999999995E-5</v>
      </c>
      <c r="B213" s="4">
        <v>1.15E-5</v>
      </c>
      <c r="C213" s="3">
        <f t="shared" si="3"/>
        <v>11.5</v>
      </c>
    </row>
    <row r="214" spans="1:3" x14ac:dyDescent="0.35">
      <c r="A214" s="4">
        <v>6.0000000000000002E-5</v>
      </c>
      <c r="B214" s="4">
        <v>1.17E-5</v>
      </c>
      <c r="C214" s="3">
        <f t="shared" si="3"/>
        <v>11.700000000000001</v>
      </c>
    </row>
    <row r="215" spans="1:3" x14ac:dyDescent="0.35">
      <c r="A215" s="4">
        <v>5.8400000000000003E-5</v>
      </c>
      <c r="B215" s="4">
        <v>1.19E-5</v>
      </c>
      <c r="C215" s="3">
        <f t="shared" si="3"/>
        <v>11.9</v>
      </c>
    </row>
    <row r="216" spans="1:3" x14ac:dyDescent="0.35">
      <c r="A216" s="4">
        <v>5.6700000000000003E-5</v>
      </c>
      <c r="B216" s="4">
        <v>1.2099999999999999E-5</v>
      </c>
      <c r="C216" s="3">
        <f t="shared" si="3"/>
        <v>12.1</v>
      </c>
    </row>
    <row r="217" spans="1:3" x14ac:dyDescent="0.35">
      <c r="A217" s="4">
        <v>5.5099999999999998E-5</v>
      </c>
      <c r="B217" s="4">
        <v>1.2300000000000001E-5</v>
      </c>
      <c r="C217" s="3">
        <f t="shared" si="3"/>
        <v>12.3</v>
      </c>
    </row>
    <row r="218" spans="1:3" x14ac:dyDescent="0.35">
      <c r="A218" s="4">
        <v>5.3399999999999997E-5</v>
      </c>
      <c r="B218" s="4">
        <v>1.26E-5</v>
      </c>
      <c r="C218" s="3">
        <f t="shared" si="3"/>
        <v>12.6</v>
      </c>
    </row>
    <row r="219" spans="1:3" x14ac:dyDescent="0.35">
      <c r="A219" s="4">
        <v>5.1799999999999999E-5</v>
      </c>
      <c r="B219" s="4">
        <v>1.2799999999999999E-5</v>
      </c>
      <c r="C219" s="3">
        <f t="shared" si="3"/>
        <v>12.8</v>
      </c>
    </row>
    <row r="220" spans="1:3" x14ac:dyDescent="0.35">
      <c r="A220" s="4">
        <v>5.02E-5</v>
      </c>
      <c r="B220" s="4">
        <v>1.31E-5</v>
      </c>
      <c r="C220" s="3">
        <f t="shared" si="3"/>
        <v>13.1</v>
      </c>
    </row>
    <row r="221" spans="1:3" x14ac:dyDescent="0.35">
      <c r="A221" s="4">
        <v>4.8600000000000002E-5</v>
      </c>
      <c r="B221" s="4">
        <v>1.34E-5</v>
      </c>
      <c r="C221" s="3">
        <f t="shared" si="3"/>
        <v>13.4</v>
      </c>
    </row>
    <row r="222" spans="1:3" x14ac:dyDescent="0.35">
      <c r="A222" s="4">
        <v>4.6999999999999997E-5</v>
      </c>
      <c r="B222" s="4">
        <v>1.3699999999999999E-5</v>
      </c>
      <c r="C222" s="3">
        <f t="shared" si="3"/>
        <v>13.7</v>
      </c>
    </row>
    <row r="223" spans="1:3" x14ac:dyDescent="0.35">
      <c r="A223" s="4">
        <v>4.5399999999999999E-5</v>
      </c>
      <c r="B223" s="4">
        <v>1.4E-5</v>
      </c>
      <c r="C223" s="3">
        <f t="shared" si="3"/>
        <v>14</v>
      </c>
    </row>
    <row r="224" spans="1:3" x14ac:dyDescent="0.35">
      <c r="A224" s="4">
        <v>4.3800000000000001E-5</v>
      </c>
      <c r="B224" s="4">
        <v>1.43E-5</v>
      </c>
      <c r="C224" s="3">
        <f t="shared" si="3"/>
        <v>14.3</v>
      </c>
    </row>
    <row r="225" spans="1:3" x14ac:dyDescent="0.35">
      <c r="A225" s="4">
        <v>4.2200000000000003E-5</v>
      </c>
      <c r="B225" s="4">
        <v>1.47E-5</v>
      </c>
      <c r="C225" s="3">
        <f t="shared" si="3"/>
        <v>14.700000000000001</v>
      </c>
    </row>
    <row r="226" spans="1:3" x14ac:dyDescent="0.35">
      <c r="A226" s="4">
        <v>4.07E-5</v>
      </c>
      <c r="B226" s="4">
        <v>1.5E-5</v>
      </c>
      <c r="C226" s="3">
        <f t="shared" si="3"/>
        <v>15.000000000000002</v>
      </c>
    </row>
    <row r="227" spans="1:3" x14ac:dyDescent="0.35">
      <c r="A227" s="4">
        <v>3.9199999999999997E-5</v>
      </c>
      <c r="B227" s="4">
        <v>1.5400000000000002E-5</v>
      </c>
      <c r="C227" s="3">
        <f t="shared" si="3"/>
        <v>15.400000000000002</v>
      </c>
    </row>
    <row r="228" spans="1:3" x14ac:dyDescent="0.35">
      <c r="A228" s="4">
        <v>3.7599999999999999E-5</v>
      </c>
      <c r="B228" s="4">
        <v>1.5800000000000001E-5</v>
      </c>
      <c r="C228" s="3">
        <f t="shared" si="3"/>
        <v>15.800000000000002</v>
      </c>
    </row>
    <row r="229" spans="1:3" x14ac:dyDescent="0.35">
      <c r="A229" s="4">
        <v>3.6100000000000003E-5</v>
      </c>
      <c r="B229" s="4">
        <v>1.63E-5</v>
      </c>
      <c r="C229" s="3">
        <f t="shared" si="3"/>
        <v>16.3</v>
      </c>
    </row>
    <row r="230" spans="1:3" x14ac:dyDescent="0.35">
      <c r="A230" s="4">
        <v>3.4600000000000001E-5</v>
      </c>
      <c r="B230" s="4">
        <v>1.6699999999999999E-5</v>
      </c>
      <c r="C230" s="3">
        <f t="shared" si="3"/>
        <v>16.7</v>
      </c>
    </row>
    <row r="231" spans="1:3" x14ac:dyDescent="0.35">
      <c r="A231" s="4">
        <v>3.3099999999999998E-5</v>
      </c>
      <c r="B231" s="4">
        <v>1.7200000000000001E-5</v>
      </c>
      <c r="C231" s="3">
        <f t="shared" si="3"/>
        <v>17.200000000000003</v>
      </c>
    </row>
    <row r="232" spans="1:3" x14ac:dyDescent="0.35">
      <c r="A232" s="4">
        <v>3.1699999999999998E-5</v>
      </c>
      <c r="B232" s="4">
        <v>1.77E-5</v>
      </c>
      <c r="C232" s="3">
        <f t="shared" si="3"/>
        <v>17.7</v>
      </c>
    </row>
    <row r="233" spans="1:3" x14ac:dyDescent="0.35">
      <c r="A233" s="4">
        <v>3.0199999999999999E-5</v>
      </c>
      <c r="B233" s="4">
        <v>1.8300000000000001E-5</v>
      </c>
      <c r="C233" s="3">
        <f t="shared" si="3"/>
        <v>18.3</v>
      </c>
    </row>
    <row r="234" spans="1:3" x14ac:dyDescent="0.35">
      <c r="A234" s="4">
        <v>2.8799999999999999E-5</v>
      </c>
      <c r="B234" s="4">
        <v>1.88E-5</v>
      </c>
      <c r="C234" s="3">
        <f t="shared" si="3"/>
        <v>18.8</v>
      </c>
    </row>
    <row r="235" spans="1:3" x14ac:dyDescent="0.35">
      <c r="A235" s="4">
        <v>2.7399999999999999E-5</v>
      </c>
      <c r="B235" s="4">
        <v>1.95E-5</v>
      </c>
      <c r="C235" s="3">
        <f t="shared" si="3"/>
        <v>19.5</v>
      </c>
    </row>
    <row r="236" spans="1:3" x14ac:dyDescent="0.35">
      <c r="A236" s="4">
        <v>2.6100000000000001E-5</v>
      </c>
      <c r="B236" s="4">
        <v>2.0100000000000001E-5</v>
      </c>
      <c r="C236" s="3">
        <f t="shared" si="3"/>
        <v>20.100000000000001</v>
      </c>
    </row>
    <row r="237" spans="1:3" x14ac:dyDescent="0.35">
      <c r="A237" s="4">
        <v>2.48E-5</v>
      </c>
      <c r="B237" s="4">
        <v>2.0800000000000001E-5</v>
      </c>
      <c r="C237" s="3">
        <f t="shared" si="3"/>
        <v>20.8</v>
      </c>
    </row>
    <row r="238" spans="1:3" x14ac:dyDescent="0.35">
      <c r="A238" s="4">
        <v>2.3499999999999999E-5</v>
      </c>
      <c r="B238" s="4">
        <v>2.16E-5</v>
      </c>
      <c r="C238" s="3">
        <f t="shared" si="3"/>
        <v>21.6</v>
      </c>
    </row>
    <row r="239" spans="1:3" x14ac:dyDescent="0.35">
      <c r="A239" s="4">
        <v>2.2200000000000001E-5</v>
      </c>
      <c r="B239" s="4">
        <v>2.2399999999999999E-5</v>
      </c>
      <c r="C239" s="3">
        <f t="shared" si="3"/>
        <v>22.4</v>
      </c>
    </row>
    <row r="240" spans="1:3" x14ac:dyDescent="0.35">
      <c r="A240" s="4">
        <v>2.0999999999999999E-5</v>
      </c>
      <c r="B240" s="4">
        <v>2.3300000000000001E-5</v>
      </c>
      <c r="C240" s="3">
        <f t="shared" si="3"/>
        <v>23.3</v>
      </c>
    </row>
    <row r="241" spans="1:3" x14ac:dyDescent="0.35">
      <c r="A241" s="4">
        <v>1.98E-5</v>
      </c>
      <c r="B241" s="4">
        <v>2.4199999999999999E-5</v>
      </c>
      <c r="C241" s="3">
        <f t="shared" si="3"/>
        <v>24.2</v>
      </c>
    </row>
    <row r="242" spans="1:3" x14ac:dyDescent="0.35">
      <c r="A242" s="4">
        <v>1.8600000000000001E-5</v>
      </c>
      <c r="B242" s="4">
        <v>2.5199999999999999E-5</v>
      </c>
      <c r="C242" s="3">
        <f t="shared" si="3"/>
        <v>25.2</v>
      </c>
    </row>
    <row r="243" spans="1:3" x14ac:dyDescent="0.35">
      <c r="A243" s="4">
        <v>1.7499999999999998E-5</v>
      </c>
      <c r="B243" s="4">
        <v>2.62E-5</v>
      </c>
      <c r="C243" s="3">
        <f t="shared" si="3"/>
        <v>26.2</v>
      </c>
    </row>
    <row r="244" spans="1:3" x14ac:dyDescent="0.35">
      <c r="A244" s="4">
        <v>1.6500000000000001E-5</v>
      </c>
      <c r="B244" s="4">
        <v>2.73E-5</v>
      </c>
      <c r="C244" s="3">
        <f t="shared" si="3"/>
        <v>27.3</v>
      </c>
    </row>
    <row r="245" spans="1:3" x14ac:dyDescent="0.35">
      <c r="A245" s="4">
        <v>1.5500000000000001E-5</v>
      </c>
      <c r="B245" s="4">
        <v>2.8500000000000002E-5</v>
      </c>
      <c r="C245" s="3">
        <f t="shared" si="3"/>
        <v>28.500000000000004</v>
      </c>
    </row>
    <row r="246" spans="1:3" x14ac:dyDescent="0.35">
      <c r="A246" s="4">
        <v>1.45E-5</v>
      </c>
      <c r="B246" s="4">
        <v>2.9799999999999999E-5</v>
      </c>
      <c r="C246" s="3">
        <f t="shared" si="3"/>
        <v>29.8</v>
      </c>
    </row>
    <row r="247" spans="1:3" x14ac:dyDescent="0.35">
      <c r="A247" s="4">
        <v>1.36E-5</v>
      </c>
      <c r="B247" s="4">
        <v>3.1099999999999997E-5</v>
      </c>
      <c r="C247" s="3">
        <f t="shared" si="3"/>
        <v>31.099999999999998</v>
      </c>
    </row>
    <row r="248" spans="1:3" x14ac:dyDescent="0.35">
      <c r="A248" s="4">
        <v>1.27E-5</v>
      </c>
      <c r="B248" s="4">
        <v>3.2499999999999997E-5</v>
      </c>
      <c r="C248" s="3">
        <f t="shared" si="3"/>
        <v>32.5</v>
      </c>
    </row>
    <row r="249" spans="1:3" x14ac:dyDescent="0.35">
      <c r="A249" s="4">
        <v>1.19E-5</v>
      </c>
      <c r="B249" s="4">
        <v>3.3899999999999997E-5</v>
      </c>
      <c r="C249" s="3">
        <f t="shared" si="3"/>
        <v>33.9</v>
      </c>
    </row>
    <row r="250" spans="1:3" x14ac:dyDescent="0.35">
      <c r="A250" s="4">
        <v>1.11E-5</v>
      </c>
      <c r="B250" s="4">
        <v>3.5500000000000002E-5</v>
      </c>
      <c r="C250" s="3">
        <f t="shared" si="3"/>
        <v>35.500000000000007</v>
      </c>
    </row>
    <row r="251" spans="1:3" x14ac:dyDescent="0.35">
      <c r="A251" s="4">
        <v>1.04E-5</v>
      </c>
      <c r="B251" s="4">
        <v>3.7100000000000001E-5</v>
      </c>
      <c r="C251" s="3">
        <f t="shared" si="3"/>
        <v>37.1</v>
      </c>
    </row>
    <row r="252" spans="1:3" x14ac:dyDescent="0.35">
      <c r="A252" s="4">
        <v>9.7399999999999999E-6</v>
      </c>
      <c r="B252" s="4">
        <v>3.8800000000000001E-5</v>
      </c>
      <c r="C252" s="3">
        <f t="shared" si="3"/>
        <v>38.800000000000004</v>
      </c>
    </row>
    <row r="253" spans="1:3" x14ac:dyDescent="0.35">
      <c r="A253" s="4">
        <v>9.1099999999999992E-6</v>
      </c>
      <c r="B253" s="4">
        <v>4.0599999999999998E-5</v>
      </c>
      <c r="C253" s="3">
        <f t="shared" si="3"/>
        <v>40.6</v>
      </c>
    </row>
    <row r="254" spans="1:3" x14ac:dyDescent="0.35">
      <c r="A254" s="4">
        <v>8.5299999999999996E-6</v>
      </c>
      <c r="B254" s="4">
        <v>4.2400000000000001E-5</v>
      </c>
      <c r="C254" s="3">
        <f t="shared" si="3"/>
        <v>42.400000000000006</v>
      </c>
    </row>
    <row r="255" spans="1:3" x14ac:dyDescent="0.35">
      <c r="A255" s="4">
        <v>7.9899999999999997E-6</v>
      </c>
      <c r="B255" s="4">
        <v>4.4299999999999999E-5</v>
      </c>
      <c r="C255" s="3">
        <f t="shared" si="3"/>
        <v>44.300000000000004</v>
      </c>
    </row>
    <row r="256" spans="1:3" x14ac:dyDescent="0.35">
      <c r="A256" s="4">
        <v>7.4900000000000003E-6</v>
      </c>
      <c r="B256" s="4">
        <v>4.6199999999999998E-5</v>
      </c>
      <c r="C256" s="3">
        <f t="shared" si="3"/>
        <v>46.2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CC8D-CDD4-4767-A738-12C1F9AD8CB9}">
  <dimension ref="A1:D256"/>
  <sheetViews>
    <sheetView workbookViewId="0">
      <selection activeCell="E7" sqref="E7"/>
    </sheetView>
  </sheetViews>
  <sheetFormatPr defaultRowHeight="14.5" x14ac:dyDescent="0.35"/>
  <cols>
    <col min="1" max="4" width="8.7265625" style="3"/>
  </cols>
  <sheetData>
    <row r="1" spans="1:4" x14ac:dyDescent="0.35">
      <c r="A1" s="3" t="s">
        <v>82</v>
      </c>
      <c r="B1" s="3" t="s">
        <v>93</v>
      </c>
      <c r="C1" s="3" t="s">
        <v>94</v>
      </c>
    </row>
    <row r="2" spans="1:4" x14ac:dyDescent="0.35">
      <c r="A2" s="3">
        <v>0.5</v>
      </c>
      <c r="B2" s="4">
        <v>1.08E-10</v>
      </c>
      <c r="C2" s="4">
        <f>B2/0.000001</f>
        <v>1.0800000000000001E-4</v>
      </c>
      <c r="D2" s="3" t="s">
        <v>95</v>
      </c>
    </row>
    <row r="3" spans="1:4" x14ac:dyDescent="0.35">
      <c r="A3" s="3">
        <v>0.49199999999999999</v>
      </c>
      <c r="B3" s="4">
        <v>1.0999999999999999E-10</v>
      </c>
      <c r="C3" s="4">
        <f t="shared" ref="C3:C66" si="0">B3/0.000001</f>
        <v>1.1E-4</v>
      </c>
    </row>
    <row r="4" spans="1:4" x14ac:dyDescent="0.35">
      <c r="A4" s="3">
        <v>0.48399999999999999</v>
      </c>
      <c r="B4" s="4">
        <v>1.11E-10</v>
      </c>
      <c r="C4" s="4">
        <f t="shared" si="0"/>
        <v>1.1100000000000001E-4</v>
      </c>
    </row>
    <row r="5" spans="1:4" x14ac:dyDescent="0.35">
      <c r="A5" s="3">
        <v>0.47599999999999998</v>
      </c>
      <c r="B5" s="4">
        <v>1.13E-10</v>
      </c>
      <c r="C5" s="4">
        <f t="shared" si="0"/>
        <v>1.1300000000000001E-4</v>
      </c>
    </row>
    <row r="6" spans="1:4" x14ac:dyDescent="0.35">
      <c r="A6" s="3">
        <v>0.46800000000000003</v>
      </c>
      <c r="B6" s="4">
        <v>1.15E-10</v>
      </c>
      <c r="C6" s="4">
        <f t="shared" si="0"/>
        <v>1.15E-4</v>
      </c>
    </row>
    <row r="7" spans="1:4" x14ac:dyDescent="0.35">
      <c r="A7" s="3">
        <v>0.46</v>
      </c>
      <c r="B7" s="4">
        <v>1.1700000000000001E-10</v>
      </c>
      <c r="C7" s="4">
        <f t="shared" si="0"/>
        <v>1.1700000000000001E-4</v>
      </c>
    </row>
    <row r="8" spans="1:4" x14ac:dyDescent="0.35">
      <c r="A8" s="3">
        <v>0.45200000000000001</v>
      </c>
      <c r="B8" s="4">
        <v>1.19E-10</v>
      </c>
      <c r="C8" s="4">
        <f t="shared" si="0"/>
        <v>1.1900000000000001E-4</v>
      </c>
    </row>
    <row r="9" spans="1:4" x14ac:dyDescent="0.35">
      <c r="A9" s="3">
        <v>0.44400000000000001</v>
      </c>
      <c r="B9" s="4">
        <v>1.21E-10</v>
      </c>
      <c r="C9" s="4">
        <f t="shared" si="0"/>
        <v>1.21E-4</v>
      </c>
    </row>
    <row r="10" spans="1:4" x14ac:dyDescent="0.35">
      <c r="A10" s="3">
        <v>0.436</v>
      </c>
      <c r="B10" s="4">
        <v>1.2299999999999999E-10</v>
      </c>
      <c r="C10" s="4">
        <f t="shared" si="0"/>
        <v>1.2299999999999998E-4</v>
      </c>
    </row>
    <row r="11" spans="1:4" x14ac:dyDescent="0.35">
      <c r="A11" s="3">
        <v>0.42799999999999999</v>
      </c>
      <c r="B11" s="4">
        <v>1.26E-10</v>
      </c>
      <c r="C11" s="4">
        <f t="shared" si="0"/>
        <v>1.26E-4</v>
      </c>
    </row>
    <row r="12" spans="1:4" x14ac:dyDescent="0.35">
      <c r="A12" s="3">
        <v>0.42</v>
      </c>
      <c r="B12" s="4">
        <v>1.28E-10</v>
      </c>
      <c r="C12" s="4">
        <f t="shared" si="0"/>
        <v>1.2799999999999999E-4</v>
      </c>
    </row>
    <row r="13" spans="1:4" x14ac:dyDescent="0.35">
      <c r="A13" s="3">
        <v>0.41199999999999998</v>
      </c>
      <c r="B13" s="4">
        <v>1.2999999999999999E-10</v>
      </c>
      <c r="C13" s="4">
        <f t="shared" si="0"/>
        <v>1.2999999999999999E-4</v>
      </c>
    </row>
    <row r="14" spans="1:4" x14ac:dyDescent="0.35">
      <c r="A14" s="3">
        <v>0.40400000000000003</v>
      </c>
      <c r="B14" s="4">
        <v>1.3300000000000001E-10</v>
      </c>
      <c r="C14" s="4">
        <f t="shared" si="0"/>
        <v>1.3300000000000001E-4</v>
      </c>
    </row>
    <row r="15" spans="1:4" x14ac:dyDescent="0.35">
      <c r="A15" s="3">
        <v>0.39600000000000002</v>
      </c>
      <c r="B15" s="4">
        <v>1.36E-10</v>
      </c>
      <c r="C15" s="4">
        <f t="shared" si="0"/>
        <v>1.36E-4</v>
      </c>
    </row>
    <row r="16" spans="1:4" x14ac:dyDescent="0.35">
      <c r="A16" s="3">
        <v>0.38800000000000001</v>
      </c>
      <c r="B16" s="4">
        <v>1.3799999999999999E-10</v>
      </c>
      <c r="C16" s="4">
        <f t="shared" si="0"/>
        <v>1.3799999999999999E-4</v>
      </c>
    </row>
    <row r="17" spans="1:3" x14ac:dyDescent="0.35">
      <c r="A17" s="3">
        <v>0.38</v>
      </c>
      <c r="B17" s="4">
        <v>1.41E-10</v>
      </c>
      <c r="C17" s="4">
        <f t="shared" si="0"/>
        <v>1.4100000000000001E-4</v>
      </c>
    </row>
    <row r="18" spans="1:3" x14ac:dyDescent="0.35">
      <c r="A18" s="3">
        <v>0.372</v>
      </c>
      <c r="B18" s="4">
        <v>1.4399999999999999E-10</v>
      </c>
      <c r="C18" s="4">
        <f t="shared" si="0"/>
        <v>1.44E-4</v>
      </c>
    </row>
    <row r="19" spans="1:3" x14ac:dyDescent="0.35">
      <c r="A19" s="3">
        <v>0.36399999999999999</v>
      </c>
      <c r="B19" s="4">
        <v>1.4700000000000001E-10</v>
      </c>
      <c r="C19" s="4">
        <f t="shared" si="0"/>
        <v>1.4700000000000002E-4</v>
      </c>
    </row>
    <row r="20" spans="1:3" x14ac:dyDescent="0.35">
      <c r="A20" s="3">
        <v>0.35599999999999998</v>
      </c>
      <c r="B20" s="4">
        <v>1.51E-10</v>
      </c>
      <c r="C20" s="4">
        <f t="shared" si="0"/>
        <v>1.5100000000000001E-4</v>
      </c>
    </row>
    <row r="21" spans="1:3" x14ac:dyDescent="0.35">
      <c r="A21" s="3">
        <v>0.34799999999999998</v>
      </c>
      <c r="B21" s="4">
        <v>1.5400000000000001E-10</v>
      </c>
      <c r="C21" s="4">
        <f t="shared" si="0"/>
        <v>1.5400000000000003E-4</v>
      </c>
    </row>
    <row r="22" spans="1:3" x14ac:dyDescent="0.35">
      <c r="A22" s="3">
        <v>0.34</v>
      </c>
      <c r="B22" s="4">
        <v>1.58E-10</v>
      </c>
      <c r="C22" s="4">
        <f t="shared" si="0"/>
        <v>1.5799999999999999E-4</v>
      </c>
    </row>
    <row r="23" spans="1:3" x14ac:dyDescent="0.35">
      <c r="A23" s="3">
        <v>0.33200000000000002</v>
      </c>
      <c r="B23" s="4">
        <v>1.6100000000000001E-10</v>
      </c>
      <c r="C23" s="4">
        <f t="shared" si="0"/>
        <v>1.6100000000000001E-4</v>
      </c>
    </row>
    <row r="24" spans="1:3" x14ac:dyDescent="0.35">
      <c r="A24" s="3">
        <v>0.32400000000000001</v>
      </c>
      <c r="B24" s="4">
        <v>1.65E-10</v>
      </c>
      <c r="C24" s="4">
        <f t="shared" si="0"/>
        <v>1.65E-4</v>
      </c>
    </row>
    <row r="25" spans="1:3" x14ac:dyDescent="0.35">
      <c r="A25" s="3">
        <v>0.316</v>
      </c>
      <c r="B25" s="4">
        <v>1.6900000000000001E-10</v>
      </c>
      <c r="C25" s="4">
        <f t="shared" si="0"/>
        <v>1.6900000000000002E-4</v>
      </c>
    </row>
    <row r="26" spans="1:3" x14ac:dyDescent="0.35">
      <c r="A26" s="3">
        <v>0.308</v>
      </c>
      <c r="B26" s="4">
        <v>1.7399999999999999E-10</v>
      </c>
      <c r="C26" s="4">
        <f t="shared" si="0"/>
        <v>1.74E-4</v>
      </c>
    </row>
    <row r="27" spans="1:3" x14ac:dyDescent="0.35">
      <c r="A27" s="3">
        <v>0.3</v>
      </c>
      <c r="B27" s="4">
        <v>1.7800000000000001E-10</v>
      </c>
      <c r="C27" s="4">
        <f t="shared" si="0"/>
        <v>1.7800000000000002E-4</v>
      </c>
    </row>
    <row r="28" spans="1:3" x14ac:dyDescent="0.35">
      <c r="A28" s="3">
        <v>0.29199999999999998</v>
      </c>
      <c r="B28" s="4">
        <v>1.8299999999999999E-10</v>
      </c>
      <c r="C28" s="4">
        <f t="shared" si="0"/>
        <v>1.83E-4</v>
      </c>
    </row>
    <row r="29" spans="1:3" x14ac:dyDescent="0.35">
      <c r="A29" s="3">
        <v>0.28399999999999997</v>
      </c>
      <c r="B29" s="4">
        <v>1.88E-10</v>
      </c>
      <c r="C29" s="4">
        <f t="shared" si="0"/>
        <v>1.8800000000000002E-4</v>
      </c>
    </row>
    <row r="30" spans="1:3" x14ac:dyDescent="0.35">
      <c r="A30" s="3">
        <v>0.27600000000000002</v>
      </c>
      <c r="B30" s="4">
        <v>1.94E-10</v>
      </c>
      <c r="C30" s="4">
        <f t="shared" si="0"/>
        <v>1.94E-4</v>
      </c>
    </row>
    <row r="31" spans="1:3" x14ac:dyDescent="0.35">
      <c r="A31" s="3">
        <v>0.26800000000000002</v>
      </c>
      <c r="B31" s="4">
        <v>1.9900000000000001E-10</v>
      </c>
      <c r="C31" s="4">
        <f t="shared" si="0"/>
        <v>1.9900000000000001E-4</v>
      </c>
    </row>
    <row r="32" spans="1:3" x14ac:dyDescent="0.35">
      <c r="A32" s="3">
        <v>0.26</v>
      </c>
      <c r="B32" s="4">
        <v>2.0499999999999999E-10</v>
      </c>
      <c r="C32" s="4">
        <f t="shared" si="0"/>
        <v>2.05E-4</v>
      </c>
    </row>
    <row r="33" spans="1:3" x14ac:dyDescent="0.35">
      <c r="A33" s="3">
        <v>0.252</v>
      </c>
      <c r="B33" s="4">
        <v>2.1199999999999999E-10</v>
      </c>
      <c r="C33" s="4">
        <f t="shared" si="0"/>
        <v>2.12E-4</v>
      </c>
    </row>
    <row r="34" spans="1:3" x14ac:dyDescent="0.35">
      <c r="A34" s="3">
        <v>0.24399999999999999</v>
      </c>
      <c r="B34" s="4">
        <v>2.1899999999999999E-10</v>
      </c>
      <c r="C34" s="4">
        <f t="shared" si="0"/>
        <v>2.1900000000000001E-4</v>
      </c>
    </row>
    <row r="35" spans="1:3" x14ac:dyDescent="0.35">
      <c r="A35" s="3">
        <v>0.23599999999999999</v>
      </c>
      <c r="B35" s="4">
        <v>2.26E-10</v>
      </c>
      <c r="C35" s="4">
        <f t="shared" si="0"/>
        <v>2.2600000000000002E-4</v>
      </c>
    </row>
    <row r="36" spans="1:3" x14ac:dyDescent="0.35">
      <c r="A36" s="3">
        <v>0.22800000000000001</v>
      </c>
      <c r="B36" s="4">
        <v>2.3400000000000002E-10</v>
      </c>
      <c r="C36" s="4">
        <f t="shared" si="0"/>
        <v>2.3400000000000002E-4</v>
      </c>
    </row>
    <row r="37" spans="1:3" x14ac:dyDescent="0.35">
      <c r="A37" s="3">
        <v>0.22</v>
      </c>
      <c r="B37" s="4">
        <v>2.4199999999999999E-10</v>
      </c>
      <c r="C37" s="4">
        <f t="shared" si="0"/>
        <v>2.42E-4</v>
      </c>
    </row>
    <row r="38" spans="1:3" x14ac:dyDescent="0.35">
      <c r="A38" s="3">
        <v>0.21199999999999999</v>
      </c>
      <c r="B38" s="4">
        <v>2.5100000000000001E-10</v>
      </c>
      <c r="C38" s="4">
        <f t="shared" si="0"/>
        <v>2.5100000000000003E-4</v>
      </c>
    </row>
    <row r="39" spans="1:3" x14ac:dyDescent="0.35">
      <c r="A39" s="3">
        <v>0.20399999999999999</v>
      </c>
      <c r="B39" s="4">
        <v>2.6099999999999998E-10</v>
      </c>
      <c r="C39" s="4">
        <f t="shared" si="0"/>
        <v>2.61E-4</v>
      </c>
    </row>
    <row r="40" spans="1:3" x14ac:dyDescent="0.35">
      <c r="A40" s="3">
        <v>0.19600000000000001</v>
      </c>
      <c r="B40" s="4">
        <v>2.7199999999999999E-10</v>
      </c>
      <c r="C40" s="4">
        <f t="shared" si="0"/>
        <v>2.72E-4</v>
      </c>
    </row>
    <row r="41" spans="1:3" x14ac:dyDescent="0.35">
      <c r="A41" s="3">
        <v>0.188</v>
      </c>
      <c r="B41" s="4">
        <v>2.8300000000000001E-10</v>
      </c>
      <c r="C41" s="4">
        <f t="shared" si="0"/>
        <v>2.8299999999999999E-4</v>
      </c>
    </row>
    <row r="42" spans="1:3" x14ac:dyDescent="0.35">
      <c r="A42" s="3">
        <v>0.18</v>
      </c>
      <c r="B42" s="4">
        <v>2.9600000000000001E-10</v>
      </c>
      <c r="C42" s="4">
        <f t="shared" si="0"/>
        <v>2.9600000000000004E-4</v>
      </c>
    </row>
    <row r="43" spans="1:3" x14ac:dyDescent="0.35">
      <c r="A43" s="3">
        <v>0.17199999999999999</v>
      </c>
      <c r="B43" s="4">
        <v>3.0900000000000002E-10</v>
      </c>
      <c r="C43" s="4">
        <f t="shared" si="0"/>
        <v>3.0900000000000003E-4</v>
      </c>
    </row>
    <row r="44" spans="1:3" x14ac:dyDescent="0.35">
      <c r="A44" s="3">
        <v>0.16400000000000001</v>
      </c>
      <c r="B44" s="4">
        <v>3.2400000000000002E-10</v>
      </c>
      <c r="C44" s="4">
        <f t="shared" si="0"/>
        <v>3.2400000000000001E-4</v>
      </c>
    </row>
    <row r="45" spans="1:3" x14ac:dyDescent="0.35">
      <c r="A45" s="3">
        <v>0.156</v>
      </c>
      <c r="B45" s="4">
        <v>3.4100000000000001E-10</v>
      </c>
      <c r="C45" s="4">
        <f t="shared" si="0"/>
        <v>3.4100000000000005E-4</v>
      </c>
    </row>
    <row r="46" spans="1:3" x14ac:dyDescent="0.35">
      <c r="A46" s="3">
        <v>0.14799999999999999</v>
      </c>
      <c r="B46" s="4">
        <v>3.59E-10</v>
      </c>
      <c r="C46" s="4">
        <f t="shared" si="0"/>
        <v>3.59E-4</v>
      </c>
    </row>
    <row r="47" spans="1:3" x14ac:dyDescent="0.35">
      <c r="A47" s="3">
        <v>0.14000000000000001</v>
      </c>
      <c r="B47" s="4">
        <v>3.7899999999999998E-10</v>
      </c>
      <c r="C47" s="4">
        <f t="shared" si="0"/>
        <v>3.79E-4</v>
      </c>
    </row>
    <row r="48" spans="1:3" x14ac:dyDescent="0.35">
      <c r="A48" s="3">
        <v>0.13200000000000001</v>
      </c>
      <c r="B48" s="4">
        <v>4.0200000000000001E-10</v>
      </c>
      <c r="C48" s="4">
        <f t="shared" si="0"/>
        <v>4.0200000000000001E-4</v>
      </c>
    </row>
    <row r="49" spans="1:3" x14ac:dyDescent="0.35">
      <c r="A49" s="3">
        <v>0.124</v>
      </c>
      <c r="B49" s="4">
        <v>4.2800000000000002E-10</v>
      </c>
      <c r="C49" s="4">
        <f t="shared" si="0"/>
        <v>4.2800000000000005E-4</v>
      </c>
    </row>
    <row r="50" spans="1:3" x14ac:dyDescent="0.35">
      <c r="A50" s="3">
        <v>0.11600000000000001</v>
      </c>
      <c r="B50" s="4">
        <v>4.5800000000000002E-10</v>
      </c>
      <c r="C50" s="4">
        <f t="shared" si="0"/>
        <v>4.5800000000000002E-4</v>
      </c>
    </row>
    <row r="51" spans="1:3" x14ac:dyDescent="0.35">
      <c r="A51" s="3">
        <v>0.108</v>
      </c>
      <c r="B51" s="4">
        <v>4.9099999999999996E-10</v>
      </c>
      <c r="C51" s="4">
        <f t="shared" si="0"/>
        <v>4.9100000000000001E-4</v>
      </c>
    </row>
    <row r="52" spans="1:3" x14ac:dyDescent="0.35">
      <c r="A52" s="3">
        <v>0.1</v>
      </c>
      <c r="B52" s="4">
        <v>5.3000000000000003E-10</v>
      </c>
      <c r="C52" s="4">
        <f t="shared" si="0"/>
        <v>5.3000000000000009E-4</v>
      </c>
    </row>
    <row r="53" spans="1:3" x14ac:dyDescent="0.35">
      <c r="A53" s="3">
        <v>0.1</v>
      </c>
      <c r="B53" s="4">
        <v>5.3000000000000003E-10</v>
      </c>
      <c r="C53" s="4">
        <f t="shared" si="0"/>
        <v>5.3000000000000009E-4</v>
      </c>
    </row>
    <row r="54" spans="1:3" x14ac:dyDescent="0.35">
      <c r="A54" s="3">
        <v>9.8199999999999996E-2</v>
      </c>
      <c r="B54" s="4">
        <v>5.4E-10</v>
      </c>
      <c r="C54" s="4">
        <f t="shared" si="0"/>
        <v>5.4000000000000001E-4</v>
      </c>
    </row>
    <row r="55" spans="1:3" x14ac:dyDescent="0.35">
      <c r="A55" s="3">
        <v>9.64E-2</v>
      </c>
      <c r="B55" s="4">
        <v>5.4999999999999996E-10</v>
      </c>
      <c r="C55" s="4">
        <f t="shared" si="0"/>
        <v>5.5000000000000003E-4</v>
      </c>
    </row>
    <row r="56" spans="1:3" x14ac:dyDescent="0.35">
      <c r="A56" s="3">
        <v>9.4600000000000004E-2</v>
      </c>
      <c r="B56" s="4">
        <v>5.6000000000000003E-10</v>
      </c>
      <c r="C56" s="4">
        <f t="shared" si="0"/>
        <v>5.6000000000000006E-4</v>
      </c>
    </row>
    <row r="57" spans="1:3" x14ac:dyDescent="0.35">
      <c r="A57" s="3">
        <v>9.2799999999999994E-2</v>
      </c>
      <c r="B57" s="4">
        <v>5.7099999999999999E-10</v>
      </c>
      <c r="C57" s="4">
        <f t="shared" si="0"/>
        <v>5.71E-4</v>
      </c>
    </row>
    <row r="58" spans="1:3" x14ac:dyDescent="0.35">
      <c r="A58" s="3">
        <v>9.0999999999999998E-2</v>
      </c>
      <c r="B58" s="4">
        <v>5.8299999999999995E-10</v>
      </c>
      <c r="C58" s="4">
        <f t="shared" si="0"/>
        <v>5.8299999999999997E-4</v>
      </c>
    </row>
    <row r="59" spans="1:3" x14ac:dyDescent="0.35">
      <c r="A59" s="3">
        <v>8.9099999999999999E-2</v>
      </c>
      <c r="B59" s="4">
        <v>5.9400000000000002E-10</v>
      </c>
      <c r="C59" s="4">
        <f t="shared" si="0"/>
        <v>5.9400000000000002E-4</v>
      </c>
    </row>
    <row r="60" spans="1:3" x14ac:dyDescent="0.35">
      <c r="A60" s="3">
        <v>8.7400000000000005E-2</v>
      </c>
      <c r="B60" s="4">
        <v>6.0599999999999998E-10</v>
      </c>
      <c r="C60" s="4">
        <f t="shared" si="0"/>
        <v>6.0599999999999998E-4</v>
      </c>
    </row>
    <row r="61" spans="1:3" x14ac:dyDescent="0.35">
      <c r="A61" s="3">
        <v>8.5599999999999996E-2</v>
      </c>
      <c r="B61" s="4">
        <v>6.1900000000000003E-10</v>
      </c>
      <c r="C61" s="4">
        <f t="shared" si="0"/>
        <v>6.1900000000000008E-4</v>
      </c>
    </row>
    <row r="62" spans="1:3" x14ac:dyDescent="0.35">
      <c r="A62" s="3">
        <v>8.3799999999999999E-2</v>
      </c>
      <c r="B62" s="4">
        <v>6.3199999999999999E-10</v>
      </c>
      <c r="C62" s="4">
        <f t="shared" si="0"/>
        <v>6.3199999999999997E-4</v>
      </c>
    </row>
    <row r="63" spans="1:3" x14ac:dyDescent="0.35">
      <c r="A63" s="3">
        <v>8.2000000000000003E-2</v>
      </c>
      <c r="B63" s="4">
        <v>6.4600000000000004E-10</v>
      </c>
      <c r="C63" s="4">
        <f t="shared" si="0"/>
        <v>6.4600000000000009E-4</v>
      </c>
    </row>
    <row r="64" spans="1:3" x14ac:dyDescent="0.35">
      <c r="A64" s="3">
        <v>8.0199999999999994E-2</v>
      </c>
      <c r="B64" s="4">
        <v>6.6099999999999999E-10</v>
      </c>
      <c r="C64" s="4">
        <f t="shared" si="0"/>
        <v>6.6100000000000002E-4</v>
      </c>
    </row>
    <row r="65" spans="1:3" x14ac:dyDescent="0.35">
      <c r="A65" s="3">
        <v>7.8399999999999997E-2</v>
      </c>
      <c r="B65" s="4">
        <v>6.7600000000000004E-10</v>
      </c>
      <c r="C65" s="4">
        <f t="shared" si="0"/>
        <v>6.7600000000000006E-4</v>
      </c>
    </row>
    <row r="66" spans="1:3" x14ac:dyDescent="0.35">
      <c r="A66" s="3">
        <v>7.6600000000000001E-2</v>
      </c>
      <c r="B66" s="4">
        <v>6.9199999999999999E-10</v>
      </c>
      <c r="C66" s="4">
        <f t="shared" si="0"/>
        <v>6.9200000000000002E-4</v>
      </c>
    </row>
    <row r="67" spans="1:3" x14ac:dyDescent="0.35">
      <c r="A67" s="3">
        <v>7.4800000000000005E-2</v>
      </c>
      <c r="B67" s="4">
        <v>7.0800000000000004E-10</v>
      </c>
      <c r="C67" s="4">
        <f t="shared" ref="C67:C130" si="1">B67/0.000001</f>
        <v>7.0800000000000008E-4</v>
      </c>
    </row>
    <row r="68" spans="1:3" x14ac:dyDescent="0.35">
      <c r="A68" s="3">
        <v>7.2999999999999995E-2</v>
      </c>
      <c r="B68" s="4">
        <v>7.2599999999999997E-10</v>
      </c>
      <c r="C68" s="4">
        <f t="shared" si="1"/>
        <v>7.2599999999999997E-4</v>
      </c>
    </row>
    <row r="69" spans="1:3" x14ac:dyDescent="0.35">
      <c r="A69" s="3">
        <v>7.1199999999999999E-2</v>
      </c>
      <c r="B69" s="4">
        <v>7.4400000000000002E-10</v>
      </c>
      <c r="C69" s="4">
        <f t="shared" si="1"/>
        <v>7.4400000000000009E-4</v>
      </c>
    </row>
    <row r="70" spans="1:3" x14ac:dyDescent="0.35">
      <c r="A70" s="3">
        <v>6.9400000000000003E-2</v>
      </c>
      <c r="B70" s="4">
        <v>7.6299999999999995E-10</v>
      </c>
      <c r="C70" s="4">
        <f t="shared" si="1"/>
        <v>7.6300000000000001E-4</v>
      </c>
    </row>
    <row r="71" spans="1:3" x14ac:dyDescent="0.35">
      <c r="A71" s="3">
        <v>6.7599999999999993E-2</v>
      </c>
      <c r="B71" s="4">
        <v>7.8399999999999998E-10</v>
      </c>
      <c r="C71" s="4">
        <f t="shared" si="1"/>
        <v>7.8399999999999997E-4</v>
      </c>
    </row>
    <row r="72" spans="1:3" x14ac:dyDescent="0.35">
      <c r="A72" s="3">
        <v>6.5799999999999997E-2</v>
      </c>
      <c r="B72" s="4">
        <v>8.0500000000000001E-10</v>
      </c>
      <c r="C72" s="4">
        <f t="shared" si="1"/>
        <v>8.0500000000000005E-4</v>
      </c>
    </row>
    <row r="73" spans="1:3" x14ac:dyDescent="0.35">
      <c r="A73" s="3">
        <v>6.4000000000000001E-2</v>
      </c>
      <c r="B73" s="4">
        <v>8.2800000000000004E-10</v>
      </c>
      <c r="C73" s="4">
        <f t="shared" si="1"/>
        <v>8.2800000000000007E-4</v>
      </c>
    </row>
    <row r="74" spans="1:3" x14ac:dyDescent="0.35">
      <c r="A74" s="3">
        <v>6.2199999999999998E-2</v>
      </c>
      <c r="B74" s="4">
        <v>8.5099999999999996E-10</v>
      </c>
      <c r="C74" s="4">
        <f t="shared" si="1"/>
        <v>8.5099999999999998E-4</v>
      </c>
    </row>
    <row r="75" spans="1:3" x14ac:dyDescent="0.35">
      <c r="A75" s="3">
        <v>6.0400000000000002E-2</v>
      </c>
      <c r="B75" s="4">
        <v>8.7699999999999997E-10</v>
      </c>
      <c r="C75" s="4">
        <f t="shared" si="1"/>
        <v>8.7699999999999996E-4</v>
      </c>
    </row>
    <row r="76" spans="1:3" x14ac:dyDescent="0.35">
      <c r="A76" s="3">
        <v>5.8599999999999999E-2</v>
      </c>
      <c r="B76" s="4">
        <v>9.0399999999999998E-10</v>
      </c>
      <c r="C76" s="4">
        <f t="shared" si="1"/>
        <v>9.0400000000000007E-4</v>
      </c>
    </row>
    <row r="77" spans="1:3" x14ac:dyDescent="0.35">
      <c r="A77" s="3">
        <v>5.6800000000000003E-2</v>
      </c>
      <c r="B77" s="4">
        <v>9.3200000000000009E-10</v>
      </c>
      <c r="C77" s="4">
        <f t="shared" si="1"/>
        <v>9.320000000000001E-4</v>
      </c>
    </row>
    <row r="78" spans="1:3" x14ac:dyDescent="0.35">
      <c r="A78" s="3">
        <v>5.5E-2</v>
      </c>
      <c r="B78" s="4">
        <v>9.6300000000000009E-10</v>
      </c>
      <c r="C78" s="4">
        <f t="shared" si="1"/>
        <v>9.630000000000001E-4</v>
      </c>
    </row>
    <row r="79" spans="1:3" x14ac:dyDescent="0.35">
      <c r="A79" s="3">
        <v>5.3199999999999997E-2</v>
      </c>
      <c r="B79" s="4">
        <v>9.9499999999999998E-10</v>
      </c>
      <c r="C79" s="4">
        <f t="shared" si="1"/>
        <v>9.9500000000000001E-4</v>
      </c>
    </row>
    <row r="80" spans="1:3" x14ac:dyDescent="0.35">
      <c r="A80" s="3">
        <v>5.1400000000000001E-2</v>
      </c>
      <c r="B80" s="4">
        <v>1.03E-9</v>
      </c>
      <c r="C80" s="4">
        <f t="shared" si="1"/>
        <v>1.0300000000000001E-3</v>
      </c>
    </row>
    <row r="81" spans="1:4" x14ac:dyDescent="0.35">
      <c r="A81" s="3">
        <v>4.9500000000000002E-2</v>
      </c>
      <c r="B81" s="4">
        <v>1.07E-9</v>
      </c>
      <c r="C81" s="4">
        <f t="shared" si="1"/>
        <v>1.07E-3</v>
      </c>
    </row>
    <row r="82" spans="1:4" x14ac:dyDescent="0.35">
      <c r="A82" s="3">
        <v>4.7800000000000002E-2</v>
      </c>
      <c r="B82" s="4">
        <v>1.1100000000000001E-9</v>
      </c>
      <c r="C82" s="4">
        <f t="shared" si="1"/>
        <v>1.1100000000000001E-3</v>
      </c>
    </row>
    <row r="83" spans="1:4" x14ac:dyDescent="0.35">
      <c r="A83" s="3">
        <v>4.5999999999999999E-2</v>
      </c>
      <c r="B83" s="4">
        <v>1.15E-9</v>
      </c>
      <c r="C83" s="4">
        <f t="shared" si="1"/>
        <v>1.15E-3</v>
      </c>
    </row>
    <row r="84" spans="1:4" x14ac:dyDescent="0.35">
      <c r="A84" s="3">
        <v>4.4200000000000003E-2</v>
      </c>
      <c r="B84" s="4">
        <v>1.2E-9</v>
      </c>
      <c r="C84" s="4">
        <f t="shared" si="1"/>
        <v>1.2000000000000001E-3</v>
      </c>
    </row>
    <row r="85" spans="1:4" x14ac:dyDescent="0.35">
      <c r="A85" s="3">
        <v>4.24E-2</v>
      </c>
      <c r="B85" s="4">
        <v>1.25E-9</v>
      </c>
      <c r="C85" s="4">
        <f t="shared" si="1"/>
        <v>1.25E-3</v>
      </c>
    </row>
    <row r="86" spans="1:4" x14ac:dyDescent="0.35">
      <c r="A86" s="3">
        <v>4.0599999999999997E-2</v>
      </c>
      <c r="B86" s="4">
        <v>1.3000000000000001E-9</v>
      </c>
      <c r="C86" s="4">
        <f t="shared" si="1"/>
        <v>1.3000000000000002E-3</v>
      </c>
    </row>
    <row r="87" spans="1:4" x14ac:dyDescent="0.35">
      <c r="A87" s="3">
        <v>3.8800000000000001E-2</v>
      </c>
      <c r="B87" s="4">
        <v>1.3600000000000001E-9</v>
      </c>
      <c r="C87" s="4">
        <f t="shared" si="1"/>
        <v>1.3600000000000001E-3</v>
      </c>
    </row>
    <row r="88" spans="1:4" x14ac:dyDescent="0.35">
      <c r="A88" s="3">
        <v>3.6999999999999998E-2</v>
      </c>
      <c r="B88" s="4">
        <v>1.39E-9</v>
      </c>
      <c r="C88" s="4">
        <f t="shared" si="1"/>
        <v>1.39E-3</v>
      </c>
      <c r="D88" s="3" t="s">
        <v>61</v>
      </c>
    </row>
    <row r="89" spans="1:4" x14ac:dyDescent="0.35">
      <c r="A89" s="3">
        <v>3.5200000000000002E-2</v>
      </c>
      <c r="B89" s="4">
        <v>1.39E-9</v>
      </c>
      <c r="C89" s="4">
        <f t="shared" si="1"/>
        <v>1.39E-3</v>
      </c>
    </row>
    <row r="90" spans="1:4" x14ac:dyDescent="0.35">
      <c r="A90" s="3">
        <v>3.3399999999999999E-2</v>
      </c>
      <c r="B90" s="4">
        <v>1.39E-9</v>
      </c>
      <c r="C90" s="4">
        <f t="shared" si="1"/>
        <v>1.39E-3</v>
      </c>
    </row>
    <row r="91" spans="1:4" x14ac:dyDescent="0.35">
      <c r="A91" s="3">
        <v>3.1600000000000003E-2</v>
      </c>
      <c r="B91" s="4">
        <v>1.39E-9</v>
      </c>
      <c r="C91" s="4">
        <f t="shared" si="1"/>
        <v>1.39E-3</v>
      </c>
    </row>
    <row r="92" spans="1:4" x14ac:dyDescent="0.35">
      <c r="A92" s="3">
        <v>2.98E-2</v>
      </c>
      <c r="B92" s="4">
        <v>1.39E-9</v>
      </c>
      <c r="C92" s="4">
        <f t="shared" si="1"/>
        <v>1.39E-3</v>
      </c>
    </row>
    <row r="93" spans="1:4" x14ac:dyDescent="0.35">
      <c r="A93" s="3">
        <v>2.8000000000000001E-2</v>
      </c>
      <c r="B93" s="4">
        <v>1.39E-9</v>
      </c>
      <c r="C93" s="4">
        <f t="shared" si="1"/>
        <v>1.39E-3</v>
      </c>
    </row>
    <row r="94" spans="1:4" x14ac:dyDescent="0.35">
      <c r="A94" s="3">
        <v>2.6200000000000001E-2</v>
      </c>
      <c r="B94" s="4">
        <v>1.39E-9</v>
      </c>
      <c r="C94" s="4">
        <f t="shared" si="1"/>
        <v>1.39E-3</v>
      </c>
    </row>
    <row r="95" spans="1:4" x14ac:dyDescent="0.35">
      <c r="A95" s="3">
        <v>2.4400000000000002E-2</v>
      </c>
      <c r="B95" s="4">
        <v>1.39E-9</v>
      </c>
      <c r="C95" s="4">
        <f t="shared" si="1"/>
        <v>1.39E-3</v>
      </c>
    </row>
    <row r="96" spans="1:4" x14ac:dyDescent="0.35">
      <c r="A96" s="3">
        <v>2.2599999999999999E-2</v>
      </c>
      <c r="B96" s="4">
        <v>1.39E-9</v>
      </c>
      <c r="C96" s="4">
        <f t="shared" si="1"/>
        <v>1.39E-3</v>
      </c>
    </row>
    <row r="97" spans="1:3" x14ac:dyDescent="0.35">
      <c r="A97" s="3">
        <v>2.0799999999999999E-2</v>
      </c>
      <c r="B97" s="4">
        <v>1.39E-9</v>
      </c>
      <c r="C97" s="4">
        <f t="shared" si="1"/>
        <v>1.39E-3</v>
      </c>
    </row>
    <row r="98" spans="1:3" x14ac:dyDescent="0.35">
      <c r="A98" s="3">
        <v>1.9E-2</v>
      </c>
      <c r="B98" s="4">
        <v>1.39E-9</v>
      </c>
      <c r="C98" s="4">
        <f t="shared" si="1"/>
        <v>1.39E-3</v>
      </c>
    </row>
    <row r="99" spans="1:3" x14ac:dyDescent="0.35">
      <c r="A99" s="3">
        <v>1.72E-2</v>
      </c>
      <c r="B99" s="4">
        <v>1.39E-9</v>
      </c>
      <c r="C99" s="4">
        <f t="shared" si="1"/>
        <v>1.39E-3</v>
      </c>
    </row>
    <row r="100" spans="1:3" x14ac:dyDescent="0.35">
      <c r="A100" s="3">
        <v>1.54E-2</v>
      </c>
      <c r="B100" s="4">
        <v>1.39E-9</v>
      </c>
      <c r="C100" s="4">
        <f t="shared" si="1"/>
        <v>1.39E-3</v>
      </c>
    </row>
    <row r="101" spans="1:3" x14ac:dyDescent="0.35">
      <c r="A101" s="3">
        <v>1.3599999999999999E-2</v>
      </c>
      <c r="B101" s="4">
        <v>1.39E-9</v>
      </c>
      <c r="C101" s="4">
        <f t="shared" si="1"/>
        <v>1.39E-3</v>
      </c>
    </row>
    <row r="102" spans="1:3" x14ac:dyDescent="0.35">
      <c r="A102" s="3">
        <v>1.18E-2</v>
      </c>
      <c r="B102" s="4">
        <v>1.39E-9</v>
      </c>
      <c r="C102" s="4">
        <f t="shared" si="1"/>
        <v>1.39E-3</v>
      </c>
    </row>
    <row r="103" spans="1:3" x14ac:dyDescent="0.35">
      <c r="A103" s="3">
        <v>0.01</v>
      </c>
      <c r="B103" s="4">
        <v>1.39E-9</v>
      </c>
      <c r="C103" s="4">
        <f t="shared" si="1"/>
        <v>1.39E-3</v>
      </c>
    </row>
    <row r="104" spans="1:3" x14ac:dyDescent="0.35">
      <c r="A104" s="3">
        <v>0.01</v>
      </c>
      <c r="B104" s="4">
        <v>1.39E-9</v>
      </c>
      <c r="C104" s="4">
        <f t="shared" si="1"/>
        <v>1.39E-3</v>
      </c>
    </row>
    <row r="105" spans="1:3" x14ac:dyDescent="0.35">
      <c r="A105" s="3">
        <v>9.8200000000000006E-3</v>
      </c>
      <c r="B105" s="4">
        <v>1.39E-9</v>
      </c>
      <c r="C105" s="4">
        <f t="shared" si="1"/>
        <v>1.39E-3</v>
      </c>
    </row>
    <row r="106" spans="1:3" x14ac:dyDescent="0.35">
      <c r="A106" s="3">
        <v>9.6399999999999993E-3</v>
      </c>
      <c r="B106" s="4">
        <v>1.39E-9</v>
      </c>
      <c r="C106" s="4">
        <f t="shared" si="1"/>
        <v>1.39E-3</v>
      </c>
    </row>
    <row r="107" spans="1:3" x14ac:dyDescent="0.35">
      <c r="A107" s="3">
        <v>9.4599999999999997E-3</v>
      </c>
      <c r="B107" s="4">
        <v>1.39E-9</v>
      </c>
      <c r="C107" s="4">
        <f t="shared" si="1"/>
        <v>1.39E-3</v>
      </c>
    </row>
    <row r="108" spans="1:3" x14ac:dyDescent="0.35">
      <c r="A108" s="3">
        <v>9.2800000000000001E-3</v>
      </c>
      <c r="B108" s="4">
        <v>1.39E-9</v>
      </c>
      <c r="C108" s="4">
        <f t="shared" si="1"/>
        <v>1.39E-3</v>
      </c>
    </row>
    <row r="109" spans="1:3" x14ac:dyDescent="0.35">
      <c r="A109" s="3">
        <v>9.1000000000000004E-3</v>
      </c>
      <c r="B109" s="4">
        <v>1.39E-9</v>
      </c>
      <c r="C109" s="4">
        <f t="shared" si="1"/>
        <v>1.39E-3</v>
      </c>
    </row>
    <row r="110" spans="1:3" x14ac:dyDescent="0.35">
      <c r="A110" s="3">
        <v>8.9200000000000008E-3</v>
      </c>
      <c r="B110" s="4">
        <v>1.39E-9</v>
      </c>
      <c r="C110" s="4">
        <f t="shared" si="1"/>
        <v>1.39E-3</v>
      </c>
    </row>
    <row r="111" spans="1:3" x14ac:dyDescent="0.35">
      <c r="A111" s="3">
        <v>8.7399999999999995E-3</v>
      </c>
      <c r="B111" s="4">
        <v>1.39E-9</v>
      </c>
      <c r="C111" s="4">
        <f t="shared" si="1"/>
        <v>1.39E-3</v>
      </c>
    </row>
    <row r="112" spans="1:3" x14ac:dyDescent="0.35">
      <c r="A112" s="3">
        <v>8.5599999999999999E-3</v>
      </c>
      <c r="B112" s="4">
        <v>1.39E-9</v>
      </c>
      <c r="C112" s="4">
        <f t="shared" si="1"/>
        <v>1.39E-3</v>
      </c>
    </row>
    <row r="113" spans="1:3" x14ac:dyDescent="0.35">
      <c r="A113" s="3">
        <v>8.3800000000000003E-3</v>
      </c>
      <c r="B113" s="4">
        <v>1.39E-9</v>
      </c>
      <c r="C113" s="4">
        <f t="shared" si="1"/>
        <v>1.39E-3</v>
      </c>
    </row>
    <row r="114" spans="1:3" x14ac:dyDescent="0.35">
      <c r="A114" s="3">
        <v>8.2000000000000007E-3</v>
      </c>
      <c r="B114" s="4">
        <v>1.39E-9</v>
      </c>
      <c r="C114" s="4">
        <f t="shared" si="1"/>
        <v>1.39E-3</v>
      </c>
    </row>
    <row r="115" spans="1:3" x14ac:dyDescent="0.35">
      <c r="A115" s="3">
        <v>8.0199999999999994E-3</v>
      </c>
      <c r="B115" s="4">
        <v>1.39E-9</v>
      </c>
      <c r="C115" s="4">
        <f t="shared" si="1"/>
        <v>1.39E-3</v>
      </c>
    </row>
    <row r="116" spans="1:3" x14ac:dyDescent="0.35">
      <c r="A116" s="3">
        <v>7.8399999999999997E-3</v>
      </c>
      <c r="B116" s="4">
        <v>1.39E-9</v>
      </c>
      <c r="C116" s="4">
        <f t="shared" si="1"/>
        <v>1.39E-3</v>
      </c>
    </row>
    <row r="117" spans="1:3" x14ac:dyDescent="0.35">
      <c r="A117" s="3">
        <v>7.6600000000000001E-3</v>
      </c>
      <c r="B117" s="4">
        <v>1.39E-9</v>
      </c>
      <c r="C117" s="4">
        <f t="shared" si="1"/>
        <v>1.39E-3</v>
      </c>
    </row>
    <row r="118" spans="1:3" x14ac:dyDescent="0.35">
      <c r="A118" s="3">
        <v>7.4799999999999997E-3</v>
      </c>
      <c r="B118" s="4">
        <v>1.39E-9</v>
      </c>
      <c r="C118" s="4">
        <f t="shared" si="1"/>
        <v>1.39E-3</v>
      </c>
    </row>
    <row r="119" spans="1:3" x14ac:dyDescent="0.35">
      <c r="A119" s="3">
        <v>7.3000000000000001E-3</v>
      </c>
      <c r="B119" s="4">
        <v>1.39E-9</v>
      </c>
      <c r="C119" s="4">
        <f t="shared" si="1"/>
        <v>1.39E-3</v>
      </c>
    </row>
    <row r="120" spans="1:3" x14ac:dyDescent="0.35">
      <c r="A120" s="3">
        <v>7.1199999999999996E-3</v>
      </c>
      <c r="B120" s="4">
        <v>1.39E-9</v>
      </c>
      <c r="C120" s="4">
        <f t="shared" si="1"/>
        <v>1.39E-3</v>
      </c>
    </row>
    <row r="121" spans="1:3" x14ac:dyDescent="0.35">
      <c r="A121" s="3">
        <v>6.94E-3</v>
      </c>
      <c r="B121" s="4">
        <v>1.39E-9</v>
      </c>
      <c r="C121" s="4">
        <f t="shared" si="1"/>
        <v>1.39E-3</v>
      </c>
    </row>
    <row r="122" spans="1:3" x14ac:dyDescent="0.35">
      <c r="A122" s="3">
        <v>6.7600000000000004E-3</v>
      </c>
      <c r="B122" s="4">
        <v>1.39E-9</v>
      </c>
      <c r="C122" s="4">
        <f t="shared" si="1"/>
        <v>1.39E-3</v>
      </c>
    </row>
    <row r="123" spans="1:3" x14ac:dyDescent="0.35">
      <c r="A123" s="3">
        <v>6.5799999999999999E-3</v>
      </c>
      <c r="B123" s="4">
        <v>1.39E-9</v>
      </c>
      <c r="C123" s="4">
        <f t="shared" si="1"/>
        <v>1.39E-3</v>
      </c>
    </row>
    <row r="124" spans="1:3" x14ac:dyDescent="0.35">
      <c r="A124" s="3">
        <v>6.4000000000000003E-3</v>
      </c>
      <c r="B124" s="4">
        <v>1.39E-9</v>
      </c>
      <c r="C124" s="4">
        <f t="shared" si="1"/>
        <v>1.39E-3</v>
      </c>
    </row>
    <row r="125" spans="1:3" x14ac:dyDescent="0.35">
      <c r="A125" s="3">
        <v>6.2199999999999998E-3</v>
      </c>
      <c r="B125" s="4">
        <v>1.39E-9</v>
      </c>
      <c r="C125" s="4">
        <f t="shared" si="1"/>
        <v>1.39E-3</v>
      </c>
    </row>
    <row r="126" spans="1:3" x14ac:dyDescent="0.35">
      <c r="A126" s="3">
        <v>6.0400000000000002E-3</v>
      </c>
      <c r="B126" s="4">
        <v>1.39E-9</v>
      </c>
      <c r="C126" s="4">
        <f t="shared" si="1"/>
        <v>1.39E-3</v>
      </c>
    </row>
    <row r="127" spans="1:3" x14ac:dyDescent="0.35">
      <c r="A127" s="3">
        <v>5.8599999999999998E-3</v>
      </c>
      <c r="B127" s="4">
        <v>1.39E-9</v>
      </c>
      <c r="C127" s="4">
        <f t="shared" si="1"/>
        <v>1.39E-3</v>
      </c>
    </row>
    <row r="128" spans="1:3" x14ac:dyDescent="0.35">
      <c r="A128" s="3">
        <v>5.6800000000000002E-3</v>
      </c>
      <c r="B128" s="4">
        <v>1.39E-9</v>
      </c>
      <c r="C128" s="4">
        <f t="shared" si="1"/>
        <v>1.39E-3</v>
      </c>
    </row>
    <row r="129" spans="1:3" x14ac:dyDescent="0.35">
      <c r="A129" s="3">
        <v>5.4999999999999997E-3</v>
      </c>
      <c r="B129" s="4">
        <v>1.39E-9</v>
      </c>
      <c r="C129" s="4">
        <f t="shared" si="1"/>
        <v>1.39E-3</v>
      </c>
    </row>
    <row r="130" spans="1:3" x14ac:dyDescent="0.35">
      <c r="A130" s="3">
        <v>5.3200000000000001E-3</v>
      </c>
      <c r="B130" s="4">
        <v>1.39E-9</v>
      </c>
      <c r="C130" s="4">
        <f t="shared" si="1"/>
        <v>1.39E-3</v>
      </c>
    </row>
    <row r="131" spans="1:3" x14ac:dyDescent="0.35">
      <c r="A131" s="3">
        <v>5.1399999999999996E-3</v>
      </c>
      <c r="B131" s="4">
        <v>1.39E-9</v>
      </c>
      <c r="C131" s="4">
        <f t="shared" ref="C131:C194" si="2">B131/0.000001</f>
        <v>1.39E-3</v>
      </c>
    </row>
    <row r="132" spans="1:3" x14ac:dyDescent="0.35">
      <c r="A132" s="3">
        <v>4.96E-3</v>
      </c>
      <c r="B132" s="4">
        <v>1.39E-9</v>
      </c>
      <c r="C132" s="4">
        <f t="shared" si="2"/>
        <v>1.39E-3</v>
      </c>
    </row>
    <row r="133" spans="1:3" x14ac:dyDescent="0.35">
      <c r="A133" s="3">
        <v>4.7800000000000004E-3</v>
      </c>
      <c r="B133" s="4">
        <v>1.39E-9</v>
      </c>
      <c r="C133" s="4">
        <f t="shared" si="2"/>
        <v>1.39E-3</v>
      </c>
    </row>
    <row r="134" spans="1:3" x14ac:dyDescent="0.35">
      <c r="A134" s="3">
        <v>4.5999999999999999E-3</v>
      </c>
      <c r="B134" s="4">
        <v>1.39E-9</v>
      </c>
      <c r="C134" s="4">
        <f t="shared" si="2"/>
        <v>1.39E-3</v>
      </c>
    </row>
    <row r="135" spans="1:3" x14ac:dyDescent="0.35">
      <c r="A135" s="3">
        <v>4.4200000000000003E-3</v>
      </c>
      <c r="B135" s="4">
        <v>1.39E-9</v>
      </c>
      <c r="C135" s="4">
        <f t="shared" si="2"/>
        <v>1.39E-3</v>
      </c>
    </row>
    <row r="136" spans="1:3" x14ac:dyDescent="0.35">
      <c r="A136" s="3">
        <v>4.2399999999999998E-3</v>
      </c>
      <c r="B136" s="4">
        <v>1.39E-9</v>
      </c>
      <c r="C136" s="4">
        <f t="shared" si="2"/>
        <v>1.39E-3</v>
      </c>
    </row>
    <row r="137" spans="1:3" x14ac:dyDescent="0.35">
      <c r="A137" s="3">
        <v>4.0600000000000002E-3</v>
      </c>
      <c r="B137" s="4">
        <v>1.39E-9</v>
      </c>
      <c r="C137" s="4">
        <f t="shared" si="2"/>
        <v>1.39E-3</v>
      </c>
    </row>
    <row r="138" spans="1:3" x14ac:dyDescent="0.35">
      <c r="A138" s="3">
        <v>3.8800000000000002E-3</v>
      </c>
      <c r="B138" s="4">
        <v>1.39E-9</v>
      </c>
      <c r="C138" s="4">
        <f t="shared" si="2"/>
        <v>1.39E-3</v>
      </c>
    </row>
    <row r="139" spans="1:3" x14ac:dyDescent="0.35">
      <c r="A139" s="3">
        <v>3.7000000000000002E-3</v>
      </c>
      <c r="B139" s="4">
        <v>1.39E-9</v>
      </c>
      <c r="C139" s="4">
        <f t="shared" si="2"/>
        <v>1.39E-3</v>
      </c>
    </row>
    <row r="140" spans="1:3" x14ac:dyDescent="0.35">
      <c r="A140" s="3">
        <v>3.5200000000000001E-3</v>
      </c>
      <c r="B140" s="4">
        <v>1.39E-9</v>
      </c>
      <c r="C140" s="4">
        <f t="shared" si="2"/>
        <v>1.39E-3</v>
      </c>
    </row>
    <row r="141" spans="1:3" x14ac:dyDescent="0.35">
      <c r="A141" s="3">
        <v>3.3400000000000001E-3</v>
      </c>
      <c r="B141" s="4">
        <v>1.39E-9</v>
      </c>
      <c r="C141" s="4">
        <f t="shared" si="2"/>
        <v>1.39E-3</v>
      </c>
    </row>
    <row r="142" spans="1:3" x14ac:dyDescent="0.35">
      <c r="A142" s="3">
        <v>3.16E-3</v>
      </c>
      <c r="B142" s="4">
        <v>1.39E-9</v>
      </c>
      <c r="C142" s="4">
        <f t="shared" si="2"/>
        <v>1.39E-3</v>
      </c>
    </row>
    <row r="143" spans="1:3" x14ac:dyDescent="0.35">
      <c r="A143" s="3">
        <v>2.98E-3</v>
      </c>
      <c r="B143" s="4">
        <v>1.39E-9</v>
      </c>
      <c r="C143" s="4">
        <f t="shared" si="2"/>
        <v>1.39E-3</v>
      </c>
    </row>
    <row r="144" spans="1:3" x14ac:dyDescent="0.35">
      <c r="A144" s="3">
        <v>2.8E-3</v>
      </c>
      <c r="B144" s="4">
        <v>1.39E-9</v>
      </c>
      <c r="C144" s="4">
        <f t="shared" si="2"/>
        <v>1.39E-3</v>
      </c>
    </row>
    <row r="145" spans="1:3" x14ac:dyDescent="0.35">
      <c r="A145" s="3">
        <v>2.6199999999999999E-3</v>
      </c>
      <c r="B145" s="4">
        <v>1.39E-9</v>
      </c>
      <c r="C145" s="4">
        <f t="shared" si="2"/>
        <v>1.39E-3</v>
      </c>
    </row>
    <row r="146" spans="1:3" x14ac:dyDescent="0.35">
      <c r="A146" s="3">
        <v>2.4399999999999999E-3</v>
      </c>
      <c r="B146" s="4">
        <v>1.39E-9</v>
      </c>
      <c r="C146" s="4">
        <f t="shared" si="2"/>
        <v>1.39E-3</v>
      </c>
    </row>
    <row r="147" spans="1:3" x14ac:dyDescent="0.35">
      <c r="A147" s="3">
        <v>2.2599999999999999E-3</v>
      </c>
      <c r="B147" s="4">
        <v>1.39E-9</v>
      </c>
      <c r="C147" s="4">
        <f t="shared" si="2"/>
        <v>1.39E-3</v>
      </c>
    </row>
    <row r="148" spans="1:3" x14ac:dyDescent="0.35">
      <c r="A148" s="3">
        <v>2.0799999999999998E-3</v>
      </c>
      <c r="B148" s="4">
        <v>1.39E-9</v>
      </c>
      <c r="C148" s="4">
        <f t="shared" si="2"/>
        <v>1.39E-3</v>
      </c>
    </row>
    <row r="149" spans="1:3" x14ac:dyDescent="0.35">
      <c r="A149" s="3">
        <v>1.9E-3</v>
      </c>
      <c r="B149" s="4">
        <v>1.39E-9</v>
      </c>
      <c r="C149" s="4">
        <f t="shared" si="2"/>
        <v>1.39E-3</v>
      </c>
    </row>
    <row r="150" spans="1:3" x14ac:dyDescent="0.35">
      <c r="A150" s="3">
        <v>1.72E-3</v>
      </c>
      <c r="B150" s="4">
        <v>1.39E-9</v>
      </c>
      <c r="C150" s="4">
        <f t="shared" si="2"/>
        <v>1.39E-3</v>
      </c>
    </row>
    <row r="151" spans="1:3" x14ac:dyDescent="0.35">
      <c r="A151" s="3">
        <v>1.5399999999999999E-3</v>
      </c>
      <c r="B151" s="4">
        <v>1.39E-9</v>
      </c>
      <c r="C151" s="4">
        <f t="shared" si="2"/>
        <v>1.39E-3</v>
      </c>
    </row>
    <row r="152" spans="1:3" x14ac:dyDescent="0.35">
      <c r="A152" s="3">
        <v>1.3600000000000001E-3</v>
      </c>
      <c r="B152" s="4">
        <v>1.39E-9</v>
      </c>
      <c r="C152" s="4">
        <f t="shared" si="2"/>
        <v>1.39E-3</v>
      </c>
    </row>
    <row r="153" spans="1:3" x14ac:dyDescent="0.35">
      <c r="A153" s="3">
        <v>1.1800000000000001E-3</v>
      </c>
      <c r="B153" s="4">
        <v>1.39E-9</v>
      </c>
      <c r="C153" s="4">
        <f t="shared" si="2"/>
        <v>1.39E-3</v>
      </c>
    </row>
    <row r="154" spans="1:3" x14ac:dyDescent="0.35">
      <c r="A154" s="3">
        <v>1E-3</v>
      </c>
      <c r="B154" s="4">
        <v>1.39E-9</v>
      </c>
      <c r="C154" s="4">
        <f t="shared" si="2"/>
        <v>1.39E-3</v>
      </c>
    </row>
    <row r="155" spans="1:3" x14ac:dyDescent="0.35">
      <c r="A155" s="3">
        <v>1E-3</v>
      </c>
      <c r="B155" s="4">
        <v>1.39E-9</v>
      </c>
      <c r="C155" s="4">
        <f t="shared" si="2"/>
        <v>1.39E-3</v>
      </c>
    </row>
    <row r="156" spans="1:3" x14ac:dyDescent="0.35">
      <c r="A156" s="3">
        <v>9.8200000000000002E-4</v>
      </c>
      <c r="B156" s="4">
        <v>1.39E-9</v>
      </c>
      <c r="C156" s="4">
        <f t="shared" si="2"/>
        <v>1.39E-3</v>
      </c>
    </row>
    <row r="157" spans="1:3" x14ac:dyDescent="0.35">
      <c r="A157" s="3">
        <v>9.6400000000000001E-4</v>
      </c>
      <c r="B157" s="4">
        <v>1.39E-9</v>
      </c>
      <c r="C157" s="4">
        <f t="shared" si="2"/>
        <v>1.39E-3</v>
      </c>
    </row>
    <row r="158" spans="1:3" x14ac:dyDescent="0.35">
      <c r="A158" s="3">
        <v>9.4600000000000001E-4</v>
      </c>
      <c r="B158" s="4">
        <v>1.39E-9</v>
      </c>
      <c r="C158" s="4">
        <f t="shared" si="2"/>
        <v>1.39E-3</v>
      </c>
    </row>
    <row r="159" spans="1:3" x14ac:dyDescent="0.35">
      <c r="A159" s="3">
        <v>9.2800000000000001E-4</v>
      </c>
      <c r="B159" s="4">
        <v>1.39E-9</v>
      </c>
      <c r="C159" s="4">
        <f t="shared" si="2"/>
        <v>1.39E-3</v>
      </c>
    </row>
    <row r="160" spans="1:3" x14ac:dyDescent="0.35">
      <c r="A160" s="3">
        <v>9.1E-4</v>
      </c>
      <c r="B160" s="4">
        <v>1.39E-9</v>
      </c>
      <c r="C160" s="4">
        <f t="shared" si="2"/>
        <v>1.39E-3</v>
      </c>
    </row>
    <row r="161" spans="1:3" x14ac:dyDescent="0.35">
      <c r="A161" s="3">
        <v>8.92E-4</v>
      </c>
      <c r="B161" s="4">
        <v>1.39E-9</v>
      </c>
      <c r="C161" s="4">
        <f t="shared" si="2"/>
        <v>1.39E-3</v>
      </c>
    </row>
    <row r="162" spans="1:3" x14ac:dyDescent="0.35">
      <c r="A162" s="3">
        <v>8.7399999999999999E-4</v>
      </c>
      <c r="B162" s="4">
        <v>1.39E-9</v>
      </c>
      <c r="C162" s="4">
        <f t="shared" si="2"/>
        <v>1.39E-3</v>
      </c>
    </row>
    <row r="163" spans="1:3" x14ac:dyDescent="0.35">
      <c r="A163" s="3">
        <v>8.5599999999999999E-4</v>
      </c>
      <c r="B163" s="4">
        <v>1.39E-9</v>
      </c>
      <c r="C163" s="4">
        <f t="shared" si="2"/>
        <v>1.39E-3</v>
      </c>
    </row>
    <row r="164" spans="1:3" x14ac:dyDescent="0.35">
      <c r="A164" s="3">
        <v>8.3799999999999999E-4</v>
      </c>
      <c r="B164" s="4">
        <v>1.39E-9</v>
      </c>
      <c r="C164" s="4">
        <f t="shared" si="2"/>
        <v>1.39E-3</v>
      </c>
    </row>
    <row r="165" spans="1:3" x14ac:dyDescent="0.35">
      <c r="A165" s="3">
        <v>8.1999999999999998E-4</v>
      </c>
      <c r="B165" s="4">
        <v>1.39E-9</v>
      </c>
      <c r="C165" s="4">
        <f t="shared" si="2"/>
        <v>1.39E-3</v>
      </c>
    </row>
    <row r="166" spans="1:3" x14ac:dyDescent="0.35">
      <c r="A166" s="3">
        <v>8.0199999999999998E-4</v>
      </c>
      <c r="B166" s="4">
        <v>1.39E-9</v>
      </c>
      <c r="C166" s="4">
        <f t="shared" si="2"/>
        <v>1.39E-3</v>
      </c>
    </row>
    <row r="167" spans="1:3" x14ac:dyDescent="0.35">
      <c r="A167" s="3">
        <v>7.8399999999999997E-4</v>
      </c>
      <c r="B167" s="4">
        <v>1.39E-9</v>
      </c>
      <c r="C167" s="4">
        <f t="shared" si="2"/>
        <v>1.39E-3</v>
      </c>
    </row>
    <row r="168" spans="1:3" x14ac:dyDescent="0.35">
      <c r="A168" s="3">
        <v>7.6599999999999997E-4</v>
      </c>
      <c r="B168" s="4">
        <v>1.39E-9</v>
      </c>
      <c r="C168" s="4">
        <f t="shared" si="2"/>
        <v>1.39E-3</v>
      </c>
    </row>
    <row r="169" spans="1:3" x14ac:dyDescent="0.35">
      <c r="A169" s="3">
        <v>7.4799999999999997E-4</v>
      </c>
      <c r="B169" s="4">
        <v>1.39E-9</v>
      </c>
      <c r="C169" s="4">
        <f t="shared" si="2"/>
        <v>1.39E-3</v>
      </c>
    </row>
    <row r="170" spans="1:3" x14ac:dyDescent="0.35">
      <c r="A170" s="3">
        <v>7.2999999999999996E-4</v>
      </c>
      <c r="B170" s="4">
        <v>1.39E-9</v>
      </c>
      <c r="C170" s="4">
        <f t="shared" si="2"/>
        <v>1.39E-3</v>
      </c>
    </row>
    <row r="171" spans="1:3" x14ac:dyDescent="0.35">
      <c r="A171" s="3">
        <v>7.1199999999999996E-4</v>
      </c>
      <c r="B171" s="4">
        <v>1.39E-9</v>
      </c>
      <c r="C171" s="4">
        <f t="shared" si="2"/>
        <v>1.39E-3</v>
      </c>
    </row>
    <row r="172" spans="1:3" x14ac:dyDescent="0.35">
      <c r="A172" s="3">
        <v>6.9399999999999996E-4</v>
      </c>
      <c r="B172" s="4">
        <v>1.39E-9</v>
      </c>
      <c r="C172" s="4">
        <f t="shared" si="2"/>
        <v>1.39E-3</v>
      </c>
    </row>
    <row r="173" spans="1:3" x14ac:dyDescent="0.35">
      <c r="A173" s="3">
        <v>6.7599999999999995E-4</v>
      </c>
      <c r="B173" s="4">
        <v>1.39E-9</v>
      </c>
      <c r="C173" s="4">
        <f t="shared" si="2"/>
        <v>1.39E-3</v>
      </c>
    </row>
    <row r="174" spans="1:3" x14ac:dyDescent="0.35">
      <c r="A174" s="3">
        <v>6.5799999999999995E-4</v>
      </c>
      <c r="B174" s="4">
        <v>1.39E-9</v>
      </c>
      <c r="C174" s="4">
        <f t="shared" si="2"/>
        <v>1.39E-3</v>
      </c>
    </row>
    <row r="175" spans="1:3" x14ac:dyDescent="0.35">
      <c r="A175" s="3">
        <v>6.4000000000000005E-4</v>
      </c>
      <c r="B175" s="4">
        <v>1.39E-9</v>
      </c>
      <c r="C175" s="4">
        <f t="shared" si="2"/>
        <v>1.39E-3</v>
      </c>
    </row>
    <row r="176" spans="1:3" x14ac:dyDescent="0.35">
      <c r="A176" s="3">
        <v>6.2200000000000005E-4</v>
      </c>
      <c r="B176" s="4">
        <v>1.39E-9</v>
      </c>
      <c r="C176" s="4">
        <f t="shared" si="2"/>
        <v>1.39E-3</v>
      </c>
    </row>
    <row r="177" spans="1:3" x14ac:dyDescent="0.35">
      <c r="A177" s="3">
        <v>6.0400000000000004E-4</v>
      </c>
      <c r="B177" s="4">
        <v>1.39E-9</v>
      </c>
      <c r="C177" s="4">
        <f t="shared" si="2"/>
        <v>1.39E-3</v>
      </c>
    </row>
    <row r="178" spans="1:3" x14ac:dyDescent="0.35">
      <c r="A178" s="3">
        <v>5.8600000000000004E-4</v>
      </c>
      <c r="B178" s="4">
        <v>1.39E-9</v>
      </c>
      <c r="C178" s="4">
        <f t="shared" si="2"/>
        <v>1.39E-3</v>
      </c>
    </row>
    <row r="179" spans="1:3" x14ac:dyDescent="0.35">
      <c r="A179" s="3">
        <v>5.6800000000000004E-4</v>
      </c>
      <c r="B179" s="4">
        <v>1.39E-9</v>
      </c>
      <c r="C179" s="4">
        <f t="shared" si="2"/>
        <v>1.39E-3</v>
      </c>
    </row>
    <row r="180" spans="1:3" x14ac:dyDescent="0.35">
      <c r="A180" s="3">
        <v>5.5000000000000003E-4</v>
      </c>
      <c r="B180" s="4">
        <v>1.39E-9</v>
      </c>
      <c r="C180" s="4">
        <f t="shared" si="2"/>
        <v>1.39E-3</v>
      </c>
    </row>
    <row r="181" spans="1:3" x14ac:dyDescent="0.35">
      <c r="A181" s="3">
        <v>5.3200000000000003E-4</v>
      </c>
      <c r="B181" s="4">
        <v>1.39E-9</v>
      </c>
      <c r="C181" s="4">
        <f t="shared" si="2"/>
        <v>1.39E-3</v>
      </c>
    </row>
    <row r="182" spans="1:3" x14ac:dyDescent="0.35">
      <c r="A182" s="3">
        <v>5.1400000000000003E-4</v>
      </c>
      <c r="B182" s="4">
        <v>1.39E-9</v>
      </c>
      <c r="C182" s="4">
        <f t="shared" si="2"/>
        <v>1.39E-3</v>
      </c>
    </row>
    <row r="183" spans="1:3" x14ac:dyDescent="0.35">
      <c r="A183" s="3">
        <v>4.9600000000000002E-4</v>
      </c>
      <c r="B183" s="4">
        <v>1.39E-9</v>
      </c>
      <c r="C183" s="4">
        <f t="shared" si="2"/>
        <v>1.39E-3</v>
      </c>
    </row>
    <row r="184" spans="1:3" x14ac:dyDescent="0.35">
      <c r="A184" s="3">
        <v>4.7800000000000002E-4</v>
      </c>
      <c r="B184" s="4">
        <v>1.39E-9</v>
      </c>
      <c r="C184" s="4">
        <f t="shared" si="2"/>
        <v>1.39E-3</v>
      </c>
    </row>
    <row r="185" spans="1:3" x14ac:dyDescent="0.35">
      <c r="A185" s="3">
        <v>4.6000000000000001E-4</v>
      </c>
      <c r="B185" s="4">
        <v>1.39E-9</v>
      </c>
      <c r="C185" s="4">
        <f t="shared" si="2"/>
        <v>1.39E-3</v>
      </c>
    </row>
    <row r="186" spans="1:3" x14ac:dyDescent="0.35">
      <c r="A186" s="3">
        <v>4.4200000000000001E-4</v>
      </c>
      <c r="B186" s="4">
        <v>1.39E-9</v>
      </c>
      <c r="C186" s="4">
        <f t="shared" si="2"/>
        <v>1.39E-3</v>
      </c>
    </row>
    <row r="187" spans="1:3" x14ac:dyDescent="0.35">
      <c r="A187" s="3">
        <v>4.2400000000000001E-4</v>
      </c>
      <c r="B187" s="4">
        <v>1.39E-9</v>
      </c>
      <c r="C187" s="4">
        <f t="shared" si="2"/>
        <v>1.39E-3</v>
      </c>
    </row>
    <row r="188" spans="1:3" x14ac:dyDescent="0.35">
      <c r="A188" s="3">
        <v>4.06E-4</v>
      </c>
      <c r="B188" s="4">
        <v>1.39E-9</v>
      </c>
      <c r="C188" s="4">
        <f t="shared" si="2"/>
        <v>1.39E-3</v>
      </c>
    </row>
    <row r="189" spans="1:3" x14ac:dyDescent="0.35">
      <c r="A189" s="3">
        <v>3.88E-4</v>
      </c>
      <c r="B189" s="4">
        <v>1.39E-9</v>
      </c>
      <c r="C189" s="4">
        <f t="shared" si="2"/>
        <v>1.39E-3</v>
      </c>
    </row>
    <row r="190" spans="1:3" x14ac:dyDescent="0.35">
      <c r="A190" s="3">
        <v>3.6999999999999999E-4</v>
      </c>
      <c r="B190" s="4">
        <v>1.39E-9</v>
      </c>
      <c r="C190" s="4">
        <f t="shared" si="2"/>
        <v>1.39E-3</v>
      </c>
    </row>
    <row r="191" spans="1:3" x14ac:dyDescent="0.35">
      <c r="A191" s="3">
        <v>3.5199999999999999E-4</v>
      </c>
      <c r="B191" s="4">
        <v>1.39E-9</v>
      </c>
      <c r="C191" s="4">
        <f t="shared" si="2"/>
        <v>1.39E-3</v>
      </c>
    </row>
    <row r="192" spans="1:3" x14ac:dyDescent="0.35">
      <c r="A192" s="3">
        <v>3.3399999999999999E-4</v>
      </c>
      <c r="B192" s="4">
        <v>1.39E-9</v>
      </c>
      <c r="C192" s="4">
        <f t="shared" si="2"/>
        <v>1.39E-3</v>
      </c>
    </row>
    <row r="193" spans="1:3" x14ac:dyDescent="0.35">
      <c r="A193" s="3">
        <v>3.1599999999999998E-4</v>
      </c>
      <c r="B193" s="4">
        <v>1.39E-9</v>
      </c>
      <c r="C193" s="4">
        <f t="shared" si="2"/>
        <v>1.39E-3</v>
      </c>
    </row>
    <row r="194" spans="1:3" x14ac:dyDescent="0.35">
      <c r="A194" s="3">
        <v>2.9799999999999998E-4</v>
      </c>
      <c r="B194" s="4">
        <v>1.39E-9</v>
      </c>
      <c r="C194" s="4">
        <f t="shared" si="2"/>
        <v>1.39E-3</v>
      </c>
    </row>
    <row r="195" spans="1:3" x14ac:dyDescent="0.35">
      <c r="A195" s="3">
        <v>2.7999999999999998E-4</v>
      </c>
      <c r="B195" s="4">
        <v>1.39E-9</v>
      </c>
      <c r="C195" s="4">
        <f t="shared" ref="C195:C256" si="3">B195/0.000001</f>
        <v>1.39E-3</v>
      </c>
    </row>
    <row r="196" spans="1:3" x14ac:dyDescent="0.35">
      <c r="A196" s="3">
        <v>2.6200000000000003E-4</v>
      </c>
      <c r="B196" s="4">
        <v>1.39E-9</v>
      </c>
      <c r="C196" s="4">
        <f t="shared" si="3"/>
        <v>1.39E-3</v>
      </c>
    </row>
    <row r="197" spans="1:3" x14ac:dyDescent="0.35">
      <c r="A197" s="3">
        <v>2.4399999999999999E-4</v>
      </c>
      <c r="B197" s="4">
        <v>1.39E-9</v>
      </c>
      <c r="C197" s="4">
        <f t="shared" si="3"/>
        <v>1.39E-3</v>
      </c>
    </row>
    <row r="198" spans="1:3" x14ac:dyDescent="0.35">
      <c r="A198" s="3">
        <v>2.2599999999999999E-4</v>
      </c>
      <c r="B198" s="4">
        <v>1.39E-9</v>
      </c>
      <c r="C198" s="4">
        <f t="shared" si="3"/>
        <v>1.39E-3</v>
      </c>
    </row>
    <row r="199" spans="1:3" x14ac:dyDescent="0.35">
      <c r="A199" s="3">
        <v>2.0799999999999999E-4</v>
      </c>
      <c r="B199" s="4">
        <v>1.39E-9</v>
      </c>
      <c r="C199" s="4">
        <f t="shared" si="3"/>
        <v>1.39E-3</v>
      </c>
    </row>
    <row r="200" spans="1:3" x14ac:dyDescent="0.35">
      <c r="A200" s="3">
        <v>1.9000000000000001E-4</v>
      </c>
      <c r="B200" s="4">
        <v>1.39E-9</v>
      </c>
      <c r="C200" s="4">
        <f t="shared" si="3"/>
        <v>1.39E-3</v>
      </c>
    </row>
    <row r="201" spans="1:3" x14ac:dyDescent="0.35">
      <c r="A201" s="3">
        <v>1.7200000000000001E-4</v>
      </c>
      <c r="B201" s="4">
        <v>1.39E-9</v>
      </c>
      <c r="C201" s="4">
        <f t="shared" si="3"/>
        <v>1.39E-3</v>
      </c>
    </row>
    <row r="202" spans="1:3" x14ac:dyDescent="0.35">
      <c r="A202" s="3">
        <v>1.54E-4</v>
      </c>
      <c r="B202" s="4">
        <v>1.39E-9</v>
      </c>
      <c r="C202" s="4">
        <f t="shared" si="3"/>
        <v>1.39E-3</v>
      </c>
    </row>
    <row r="203" spans="1:3" x14ac:dyDescent="0.35">
      <c r="A203" s="3">
        <v>1.36E-4</v>
      </c>
      <c r="B203" s="4">
        <v>1.39E-9</v>
      </c>
      <c r="C203" s="4">
        <f t="shared" si="3"/>
        <v>1.39E-3</v>
      </c>
    </row>
    <row r="204" spans="1:3" x14ac:dyDescent="0.35">
      <c r="A204" s="3">
        <v>1.18E-4</v>
      </c>
      <c r="B204" s="4">
        <v>1.39E-9</v>
      </c>
      <c r="C204" s="4">
        <f t="shared" si="3"/>
        <v>1.39E-3</v>
      </c>
    </row>
    <row r="205" spans="1:3" x14ac:dyDescent="0.35">
      <c r="A205" s="3">
        <v>1E-4</v>
      </c>
      <c r="B205" s="4">
        <v>1.39E-9</v>
      </c>
      <c r="C205" s="4">
        <f t="shared" si="3"/>
        <v>1.39E-3</v>
      </c>
    </row>
    <row r="206" spans="1:3" x14ac:dyDescent="0.35">
      <c r="A206" s="3">
        <v>1E-4</v>
      </c>
      <c r="B206" s="4">
        <v>1.38E-9</v>
      </c>
      <c r="C206" s="4">
        <f t="shared" si="3"/>
        <v>1.3800000000000002E-3</v>
      </c>
    </row>
    <row r="207" spans="1:3" x14ac:dyDescent="0.35">
      <c r="A207" s="4">
        <v>9.8200000000000002E-5</v>
      </c>
      <c r="B207" s="4">
        <v>1.38E-9</v>
      </c>
      <c r="C207" s="4">
        <f t="shared" si="3"/>
        <v>1.3800000000000002E-3</v>
      </c>
    </row>
    <row r="208" spans="1:3" x14ac:dyDescent="0.35">
      <c r="A208" s="4">
        <v>9.6399999999999999E-5</v>
      </c>
      <c r="B208" s="4">
        <v>1.38E-9</v>
      </c>
      <c r="C208" s="4">
        <f t="shared" si="3"/>
        <v>1.3800000000000002E-3</v>
      </c>
    </row>
    <row r="209" spans="1:3" x14ac:dyDescent="0.35">
      <c r="A209" s="4">
        <v>9.4599999999999996E-5</v>
      </c>
      <c r="B209" s="4">
        <v>1.38E-9</v>
      </c>
      <c r="C209" s="4">
        <f t="shared" si="3"/>
        <v>1.3800000000000002E-3</v>
      </c>
    </row>
    <row r="210" spans="1:3" x14ac:dyDescent="0.35">
      <c r="A210" s="4">
        <v>9.2800000000000006E-5</v>
      </c>
      <c r="B210" s="4">
        <v>1.38E-9</v>
      </c>
      <c r="C210" s="4">
        <f t="shared" si="3"/>
        <v>1.3800000000000002E-3</v>
      </c>
    </row>
    <row r="211" spans="1:3" x14ac:dyDescent="0.35">
      <c r="A211" s="4">
        <v>9.1000000000000003E-5</v>
      </c>
      <c r="B211" s="4">
        <v>1.38E-9</v>
      </c>
      <c r="C211" s="4">
        <f t="shared" si="3"/>
        <v>1.3800000000000002E-3</v>
      </c>
    </row>
    <row r="212" spans="1:3" x14ac:dyDescent="0.35">
      <c r="A212" s="4">
        <v>8.92E-5</v>
      </c>
      <c r="B212" s="4">
        <v>1.38E-9</v>
      </c>
      <c r="C212" s="4">
        <f t="shared" si="3"/>
        <v>1.3800000000000002E-3</v>
      </c>
    </row>
    <row r="213" spans="1:3" x14ac:dyDescent="0.35">
      <c r="A213" s="4">
        <v>8.7399999999999997E-5</v>
      </c>
      <c r="B213" s="4">
        <v>1.38E-9</v>
      </c>
      <c r="C213" s="4">
        <f t="shared" si="3"/>
        <v>1.3800000000000002E-3</v>
      </c>
    </row>
    <row r="214" spans="1:3" x14ac:dyDescent="0.35">
      <c r="A214" s="4">
        <v>8.5599999999999994E-5</v>
      </c>
      <c r="B214" s="4">
        <v>1.38E-9</v>
      </c>
      <c r="C214" s="4">
        <f t="shared" si="3"/>
        <v>1.3800000000000002E-3</v>
      </c>
    </row>
    <row r="215" spans="1:3" x14ac:dyDescent="0.35">
      <c r="A215" s="4">
        <v>8.3800000000000004E-5</v>
      </c>
      <c r="B215" s="4">
        <v>1.38E-9</v>
      </c>
      <c r="C215" s="4">
        <f t="shared" si="3"/>
        <v>1.3800000000000002E-3</v>
      </c>
    </row>
    <row r="216" spans="1:3" x14ac:dyDescent="0.35">
      <c r="A216" s="4">
        <v>8.2000000000000001E-5</v>
      </c>
      <c r="B216" s="4">
        <v>1.38E-9</v>
      </c>
      <c r="C216" s="4">
        <f t="shared" si="3"/>
        <v>1.3800000000000002E-3</v>
      </c>
    </row>
    <row r="217" spans="1:3" x14ac:dyDescent="0.35">
      <c r="A217" s="4">
        <v>8.0199999999999998E-5</v>
      </c>
      <c r="B217" s="4">
        <v>1.38E-9</v>
      </c>
      <c r="C217" s="4">
        <f t="shared" si="3"/>
        <v>1.3800000000000002E-3</v>
      </c>
    </row>
    <row r="218" spans="1:3" x14ac:dyDescent="0.35">
      <c r="A218" s="4">
        <v>7.8399999999999995E-5</v>
      </c>
      <c r="B218" s="4">
        <v>1.38E-9</v>
      </c>
      <c r="C218" s="4">
        <f t="shared" si="3"/>
        <v>1.3800000000000002E-3</v>
      </c>
    </row>
    <row r="219" spans="1:3" x14ac:dyDescent="0.35">
      <c r="A219" s="4">
        <v>7.6600000000000005E-5</v>
      </c>
      <c r="B219" s="4">
        <v>1.38E-9</v>
      </c>
      <c r="C219" s="4">
        <f t="shared" si="3"/>
        <v>1.3800000000000002E-3</v>
      </c>
    </row>
    <row r="220" spans="1:3" x14ac:dyDescent="0.35">
      <c r="A220" s="4">
        <v>7.4800000000000002E-5</v>
      </c>
      <c r="B220" s="4">
        <v>1.38E-9</v>
      </c>
      <c r="C220" s="4">
        <f t="shared" si="3"/>
        <v>1.3800000000000002E-3</v>
      </c>
    </row>
    <row r="221" spans="1:3" x14ac:dyDescent="0.35">
      <c r="A221" s="4">
        <v>7.2999999999999999E-5</v>
      </c>
      <c r="B221" s="4">
        <v>1.38E-9</v>
      </c>
      <c r="C221" s="4">
        <f t="shared" si="3"/>
        <v>1.3800000000000002E-3</v>
      </c>
    </row>
    <row r="222" spans="1:3" x14ac:dyDescent="0.35">
      <c r="A222" s="4">
        <v>7.1199999999999996E-5</v>
      </c>
      <c r="B222" s="4">
        <v>1.38E-9</v>
      </c>
      <c r="C222" s="4">
        <f t="shared" si="3"/>
        <v>1.3800000000000002E-3</v>
      </c>
    </row>
    <row r="223" spans="1:3" x14ac:dyDescent="0.35">
      <c r="A223" s="4">
        <v>6.9400000000000006E-5</v>
      </c>
      <c r="B223" s="4">
        <v>1.38E-9</v>
      </c>
      <c r="C223" s="4">
        <f t="shared" si="3"/>
        <v>1.3800000000000002E-3</v>
      </c>
    </row>
    <row r="224" spans="1:3" x14ac:dyDescent="0.35">
      <c r="A224" s="4">
        <v>6.7600000000000003E-5</v>
      </c>
      <c r="B224" s="4">
        <v>1.38E-9</v>
      </c>
      <c r="C224" s="4">
        <f t="shared" si="3"/>
        <v>1.3800000000000002E-3</v>
      </c>
    </row>
    <row r="225" spans="1:3" x14ac:dyDescent="0.35">
      <c r="A225" s="4">
        <v>6.58E-5</v>
      </c>
      <c r="B225" s="4">
        <v>1.38E-9</v>
      </c>
      <c r="C225" s="4">
        <f t="shared" si="3"/>
        <v>1.3800000000000002E-3</v>
      </c>
    </row>
    <row r="226" spans="1:3" x14ac:dyDescent="0.35">
      <c r="A226" s="4">
        <v>6.3999999999999997E-5</v>
      </c>
      <c r="B226" s="4">
        <v>1.38E-9</v>
      </c>
      <c r="C226" s="4">
        <f t="shared" si="3"/>
        <v>1.3800000000000002E-3</v>
      </c>
    </row>
    <row r="227" spans="1:3" x14ac:dyDescent="0.35">
      <c r="A227" s="4">
        <v>6.2199999999999994E-5</v>
      </c>
      <c r="B227" s="4">
        <v>1.38E-9</v>
      </c>
      <c r="C227" s="4">
        <f t="shared" si="3"/>
        <v>1.3800000000000002E-3</v>
      </c>
    </row>
    <row r="228" spans="1:3" x14ac:dyDescent="0.35">
      <c r="A228" s="4">
        <v>6.0399999999999998E-5</v>
      </c>
      <c r="B228" s="4">
        <v>1.38E-9</v>
      </c>
      <c r="C228" s="4">
        <f t="shared" si="3"/>
        <v>1.3800000000000002E-3</v>
      </c>
    </row>
    <row r="229" spans="1:3" x14ac:dyDescent="0.35">
      <c r="A229" s="4">
        <v>5.8600000000000001E-5</v>
      </c>
      <c r="B229" s="4">
        <v>1.38E-9</v>
      </c>
      <c r="C229" s="4">
        <f t="shared" si="3"/>
        <v>1.3800000000000002E-3</v>
      </c>
    </row>
    <row r="230" spans="1:3" x14ac:dyDescent="0.35">
      <c r="A230" s="4">
        <v>5.6799999999999998E-5</v>
      </c>
      <c r="B230" s="4">
        <v>1.38E-9</v>
      </c>
      <c r="C230" s="4">
        <f t="shared" si="3"/>
        <v>1.3800000000000002E-3</v>
      </c>
    </row>
    <row r="231" spans="1:3" x14ac:dyDescent="0.35">
      <c r="A231" s="4">
        <v>5.5000000000000002E-5</v>
      </c>
      <c r="B231" s="4">
        <v>1.38E-9</v>
      </c>
      <c r="C231" s="4">
        <f t="shared" si="3"/>
        <v>1.3800000000000002E-3</v>
      </c>
    </row>
    <row r="232" spans="1:3" x14ac:dyDescent="0.35">
      <c r="A232" s="4">
        <v>5.3199999999999999E-5</v>
      </c>
      <c r="B232" s="4">
        <v>1.38E-9</v>
      </c>
      <c r="C232" s="4">
        <f t="shared" si="3"/>
        <v>1.3800000000000002E-3</v>
      </c>
    </row>
    <row r="233" spans="1:3" x14ac:dyDescent="0.35">
      <c r="A233" s="4">
        <v>5.1400000000000003E-5</v>
      </c>
      <c r="B233" s="4">
        <v>1.38E-9</v>
      </c>
      <c r="C233" s="4">
        <f t="shared" si="3"/>
        <v>1.3800000000000002E-3</v>
      </c>
    </row>
    <row r="234" spans="1:3" x14ac:dyDescent="0.35">
      <c r="A234" s="4">
        <v>4.9599999999999999E-5</v>
      </c>
      <c r="B234" s="4">
        <v>1.38E-9</v>
      </c>
      <c r="C234" s="4">
        <f t="shared" si="3"/>
        <v>1.3800000000000002E-3</v>
      </c>
    </row>
    <row r="235" spans="1:3" x14ac:dyDescent="0.35">
      <c r="A235" s="4">
        <v>4.7800000000000003E-5</v>
      </c>
      <c r="B235" s="4">
        <v>1.38E-9</v>
      </c>
      <c r="C235" s="4">
        <f t="shared" si="3"/>
        <v>1.3800000000000002E-3</v>
      </c>
    </row>
    <row r="236" spans="1:3" x14ac:dyDescent="0.35">
      <c r="A236" s="4">
        <v>4.6E-5</v>
      </c>
      <c r="B236" s="4">
        <v>1.38E-9</v>
      </c>
      <c r="C236" s="4">
        <f t="shared" si="3"/>
        <v>1.3800000000000002E-3</v>
      </c>
    </row>
    <row r="237" spans="1:3" x14ac:dyDescent="0.35">
      <c r="A237" s="4">
        <v>4.4199999999999997E-5</v>
      </c>
      <c r="B237" s="4">
        <v>1.38E-9</v>
      </c>
      <c r="C237" s="4">
        <f t="shared" si="3"/>
        <v>1.3800000000000002E-3</v>
      </c>
    </row>
    <row r="238" spans="1:3" x14ac:dyDescent="0.35">
      <c r="A238" s="4">
        <v>4.2400000000000001E-5</v>
      </c>
      <c r="B238" s="4">
        <v>1.38E-9</v>
      </c>
      <c r="C238" s="4">
        <f t="shared" si="3"/>
        <v>1.3800000000000002E-3</v>
      </c>
    </row>
    <row r="239" spans="1:3" x14ac:dyDescent="0.35">
      <c r="A239" s="4">
        <v>4.0599999999999998E-5</v>
      </c>
      <c r="B239" s="4">
        <v>1.38E-9</v>
      </c>
      <c r="C239" s="4">
        <f t="shared" si="3"/>
        <v>1.3800000000000002E-3</v>
      </c>
    </row>
    <row r="240" spans="1:3" x14ac:dyDescent="0.35">
      <c r="A240" s="4">
        <v>3.8800000000000001E-5</v>
      </c>
      <c r="B240" s="4">
        <v>1.38E-9</v>
      </c>
      <c r="C240" s="4">
        <f t="shared" si="3"/>
        <v>1.3800000000000002E-3</v>
      </c>
    </row>
    <row r="241" spans="1:3" x14ac:dyDescent="0.35">
      <c r="A241" s="4">
        <v>3.6999999999999998E-5</v>
      </c>
      <c r="B241" s="4">
        <v>1.38E-9</v>
      </c>
      <c r="C241" s="4">
        <f t="shared" si="3"/>
        <v>1.3800000000000002E-3</v>
      </c>
    </row>
    <row r="242" spans="1:3" x14ac:dyDescent="0.35">
      <c r="A242" s="4">
        <v>3.5200000000000002E-5</v>
      </c>
      <c r="B242" s="4">
        <v>1.38E-9</v>
      </c>
      <c r="C242" s="4">
        <f t="shared" si="3"/>
        <v>1.3800000000000002E-3</v>
      </c>
    </row>
    <row r="243" spans="1:3" x14ac:dyDescent="0.35">
      <c r="A243" s="4">
        <v>3.3399999999999999E-5</v>
      </c>
      <c r="B243" s="4">
        <v>1.38E-9</v>
      </c>
      <c r="C243" s="4">
        <f t="shared" si="3"/>
        <v>1.3800000000000002E-3</v>
      </c>
    </row>
    <row r="244" spans="1:3" x14ac:dyDescent="0.35">
      <c r="A244" s="4">
        <v>3.1600000000000002E-5</v>
      </c>
      <c r="B244" s="4">
        <v>1.38E-9</v>
      </c>
      <c r="C244" s="4">
        <f t="shared" si="3"/>
        <v>1.3800000000000002E-3</v>
      </c>
    </row>
    <row r="245" spans="1:3" x14ac:dyDescent="0.35">
      <c r="A245" s="4">
        <v>2.9799999999999999E-5</v>
      </c>
      <c r="B245" s="4">
        <v>1.38E-9</v>
      </c>
      <c r="C245" s="4">
        <f t="shared" si="3"/>
        <v>1.3800000000000002E-3</v>
      </c>
    </row>
    <row r="246" spans="1:3" x14ac:dyDescent="0.35">
      <c r="A246" s="4">
        <v>2.8E-5</v>
      </c>
      <c r="B246" s="4">
        <v>1.38E-9</v>
      </c>
      <c r="C246" s="4">
        <f t="shared" si="3"/>
        <v>1.3800000000000002E-3</v>
      </c>
    </row>
    <row r="247" spans="1:3" x14ac:dyDescent="0.35">
      <c r="A247" s="4">
        <v>2.62E-5</v>
      </c>
      <c r="B247" s="4">
        <v>1.38E-9</v>
      </c>
      <c r="C247" s="4">
        <f t="shared" si="3"/>
        <v>1.3800000000000002E-3</v>
      </c>
    </row>
    <row r="248" spans="1:3" x14ac:dyDescent="0.35">
      <c r="A248" s="4">
        <v>2.44E-5</v>
      </c>
      <c r="B248" s="4">
        <v>1.38E-9</v>
      </c>
      <c r="C248" s="4">
        <f t="shared" si="3"/>
        <v>1.3800000000000002E-3</v>
      </c>
    </row>
    <row r="249" spans="1:3" x14ac:dyDescent="0.35">
      <c r="A249" s="4">
        <v>2.26E-5</v>
      </c>
      <c r="B249" s="4">
        <v>1.38E-9</v>
      </c>
      <c r="C249" s="4">
        <f t="shared" si="3"/>
        <v>1.3800000000000002E-3</v>
      </c>
    </row>
    <row r="250" spans="1:3" x14ac:dyDescent="0.35">
      <c r="A250" s="4">
        <v>2.0800000000000001E-5</v>
      </c>
      <c r="B250" s="4">
        <v>1.38E-9</v>
      </c>
      <c r="C250" s="4">
        <f t="shared" si="3"/>
        <v>1.3800000000000002E-3</v>
      </c>
    </row>
    <row r="251" spans="1:3" x14ac:dyDescent="0.35">
      <c r="A251" s="4">
        <v>1.9000000000000001E-5</v>
      </c>
      <c r="B251" s="4">
        <v>1.38E-9</v>
      </c>
      <c r="C251" s="4">
        <f t="shared" si="3"/>
        <v>1.3800000000000002E-3</v>
      </c>
    </row>
    <row r="252" spans="1:3" x14ac:dyDescent="0.35">
      <c r="A252" s="4">
        <v>1.7200000000000001E-5</v>
      </c>
      <c r="B252" s="4">
        <v>1.38E-9</v>
      </c>
      <c r="C252" s="4">
        <f t="shared" si="3"/>
        <v>1.3800000000000002E-3</v>
      </c>
    </row>
    <row r="253" spans="1:3" x14ac:dyDescent="0.35">
      <c r="A253" s="4">
        <v>1.5400000000000002E-5</v>
      </c>
      <c r="B253" s="4">
        <v>1.38E-9</v>
      </c>
      <c r="C253" s="4">
        <f t="shared" si="3"/>
        <v>1.3800000000000002E-3</v>
      </c>
    </row>
    <row r="254" spans="1:3" x14ac:dyDescent="0.35">
      <c r="A254" s="4">
        <v>1.36E-5</v>
      </c>
      <c r="B254" s="4">
        <v>1.38E-9</v>
      </c>
      <c r="C254" s="4">
        <f t="shared" si="3"/>
        <v>1.3800000000000002E-3</v>
      </c>
    </row>
    <row r="255" spans="1:3" x14ac:dyDescent="0.35">
      <c r="A255" s="4">
        <v>1.1800000000000001E-5</v>
      </c>
      <c r="B255" s="4">
        <v>1.38E-9</v>
      </c>
      <c r="C255" s="4">
        <f t="shared" si="3"/>
        <v>1.3800000000000002E-3</v>
      </c>
    </row>
    <row r="256" spans="1:3" x14ac:dyDescent="0.35">
      <c r="A256" s="4">
        <v>1.0000000000000001E-5</v>
      </c>
      <c r="B256" s="4">
        <v>1.38E-9</v>
      </c>
      <c r="C256" s="4">
        <f t="shared" si="3"/>
        <v>1.3800000000000002E-3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52D0C-87D9-4D67-8EF5-BEE71FAAF4C2}">
  <dimension ref="A1:O256"/>
  <sheetViews>
    <sheetView workbookViewId="0">
      <selection activeCell="M9" sqref="M9"/>
    </sheetView>
  </sheetViews>
  <sheetFormatPr defaultRowHeight="14.5" x14ac:dyDescent="0.35"/>
  <cols>
    <col min="1" max="15" width="8.7265625" style="3"/>
  </cols>
  <sheetData>
    <row r="1" spans="1:14" x14ac:dyDescent="0.35">
      <c r="A1" s="3" t="s">
        <v>82</v>
      </c>
      <c r="B1" s="3" t="s">
        <v>96</v>
      </c>
      <c r="C1" s="3" t="s">
        <v>97</v>
      </c>
      <c r="F1" s="3" t="s">
        <v>82</v>
      </c>
      <c r="G1" s="3" t="s">
        <v>98</v>
      </c>
      <c r="H1" s="3" t="s">
        <v>99</v>
      </c>
      <c r="K1" s="3" t="s">
        <v>82</v>
      </c>
      <c r="L1" s="3" t="s">
        <v>98</v>
      </c>
      <c r="M1" s="3" t="s">
        <v>99</v>
      </c>
    </row>
    <row r="2" spans="1:14" x14ac:dyDescent="0.35">
      <c r="A2" s="3">
        <v>0.5</v>
      </c>
      <c r="B2" s="4">
        <v>2.54E-10</v>
      </c>
      <c r="C2" s="4">
        <f>B2/0.000001</f>
        <v>2.5399999999999999E-4</v>
      </c>
      <c r="D2" s="3" t="s">
        <v>28</v>
      </c>
      <c r="F2" s="3">
        <v>0.5</v>
      </c>
      <c r="G2" s="4">
        <v>2.35E-7</v>
      </c>
      <c r="H2" s="4">
        <f>G2/0.000001</f>
        <v>0.23500000000000001</v>
      </c>
      <c r="I2" s="3" t="s">
        <v>100</v>
      </c>
      <c r="K2" s="3">
        <v>0.5</v>
      </c>
      <c r="L2" s="4">
        <v>2.54E-10</v>
      </c>
      <c r="M2" s="4">
        <f>L2/0.000001</f>
        <v>2.5399999999999999E-4</v>
      </c>
      <c r="N2" s="3" t="s">
        <v>28</v>
      </c>
    </row>
    <row r="3" spans="1:14" x14ac:dyDescent="0.35">
      <c r="A3" s="3">
        <v>0.49199999999999999</v>
      </c>
      <c r="B3" s="4">
        <v>2.54E-10</v>
      </c>
      <c r="C3" s="4">
        <f t="shared" ref="C3:C66" si="0">B3/0.000001</f>
        <v>2.5399999999999999E-4</v>
      </c>
      <c r="D3" s="3" t="s">
        <v>101</v>
      </c>
      <c r="F3" s="3">
        <v>0.49199999999999999</v>
      </c>
      <c r="G3" s="4">
        <v>2.3099999999999999E-7</v>
      </c>
      <c r="H3" s="4">
        <f t="shared" ref="H3:H66" si="1">G3/0.000001</f>
        <v>0.23100000000000001</v>
      </c>
      <c r="I3" s="3" t="s">
        <v>102</v>
      </c>
      <c r="K3" s="3">
        <v>0.49199999999999999</v>
      </c>
      <c r="L3" s="4">
        <v>2.54E-10</v>
      </c>
      <c r="M3" s="4">
        <f t="shared" ref="M3:M66" si="2">L3/0.000001</f>
        <v>2.5399999999999999E-4</v>
      </c>
      <c r="N3" s="3" t="s">
        <v>102</v>
      </c>
    </row>
    <row r="4" spans="1:14" x14ac:dyDescent="0.35">
      <c r="A4" s="3">
        <v>0.48399999999999999</v>
      </c>
      <c r="B4" s="4">
        <v>2.54E-10</v>
      </c>
      <c r="C4" s="4">
        <f t="shared" si="0"/>
        <v>2.5399999999999999E-4</v>
      </c>
      <c r="D4" s="3" t="s">
        <v>103</v>
      </c>
      <c r="F4" s="3">
        <v>0.48399999999999999</v>
      </c>
      <c r="G4" s="4">
        <v>2.28E-7</v>
      </c>
      <c r="H4" s="4">
        <f t="shared" si="1"/>
        <v>0.22800000000000001</v>
      </c>
      <c r="I4" s="3" t="s">
        <v>103</v>
      </c>
      <c r="K4" s="3">
        <v>0.48399999999999999</v>
      </c>
      <c r="L4" s="4">
        <v>2.54E-10</v>
      </c>
      <c r="M4" s="4">
        <f t="shared" si="2"/>
        <v>2.5399999999999999E-4</v>
      </c>
      <c r="N4" s="3" t="s">
        <v>104</v>
      </c>
    </row>
    <row r="5" spans="1:14" x14ac:dyDescent="0.35">
      <c r="A5" s="3">
        <v>0.47599999999999998</v>
      </c>
      <c r="B5" s="4">
        <v>2.54E-10</v>
      </c>
      <c r="C5" s="4">
        <f t="shared" si="0"/>
        <v>2.5399999999999999E-4</v>
      </c>
      <c r="F5" s="3">
        <v>0.47599999999999998</v>
      </c>
      <c r="G5" s="4">
        <v>2.2399999999999999E-7</v>
      </c>
      <c r="H5" s="4">
        <f t="shared" si="1"/>
        <v>0.224</v>
      </c>
      <c r="K5" s="3">
        <v>0.47599999999999998</v>
      </c>
      <c r="L5" s="4">
        <v>2.54E-10</v>
      </c>
      <c r="M5" s="4">
        <f t="shared" si="2"/>
        <v>2.5399999999999999E-4</v>
      </c>
    </row>
    <row r="6" spans="1:14" x14ac:dyDescent="0.35">
      <c r="A6" s="3">
        <v>0.46800000000000003</v>
      </c>
      <c r="B6" s="4">
        <v>2.54E-10</v>
      </c>
      <c r="C6" s="4">
        <f t="shared" si="0"/>
        <v>2.5399999999999999E-4</v>
      </c>
      <c r="F6" s="3">
        <v>0.46800000000000003</v>
      </c>
      <c r="G6" s="4">
        <v>2.2000000000000001E-7</v>
      </c>
      <c r="H6" s="4">
        <f t="shared" si="1"/>
        <v>0.22000000000000003</v>
      </c>
      <c r="K6" s="3">
        <v>0.46800000000000003</v>
      </c>
      <c r="L6" s="4">
        <v>2.54E-10</v>
      </c>
      <c r="M6" s="4">
        <f t="shared" si="2"/>
        <v>2.5399999999999999E-4</v>
      </c>
    </row>
    <row r="7" spans="1:14" x14ac:dyDescent="0.35">
      <c r="A7" s="3">
        <v>0.46</v>
      </c>
      <c r="B7" s="4">
        <v>2.54E-10</v>
      </c>
      <c r="C7" s="4">
        <f t="shared" si="0"/>
        <v>2.5399999999999999E-4</v>
      </c>
      <c r="F7" s="3">
        <v>0.46</v>
      </c>
      <c r="G7" s="4">
        <v>2.16E-7</v>
      </c>
      <c r="H7" s="4">
        <f t="shared" si="1"/>
        <v>0.21600000000000003</v>
      </c>
      <c r="K7" s="3">
        <v>0.46</v>
      </c>
      <c r="L7" s="4">
        <v>2.54E-10</v>
      </c>
      <c r="M7" s="4">
        <f t="shared" si="2"/>
        <v>2.5399999999999999E-4</v>
      </c>
    </row>
    <row r="8" spans="1:14" x14ac:dyDescent="0.35">
      <c r="A8" s="3">
        <v>0.45200000000000001</v>
      </c>
      <c r="B8" s="4">
        <v>2.54E-10</v>
      </c>
      <c r="C8" s="4">
        <f t="shared" si="0"/>
        <v>2.5399999999999999E-4</v>
      </c>
      <c r="F8" s="3">
        <v>0.45200000000000001</v>
      </c>
      <c r="G8" s="4">
        <v>2.1199999999999999E-7</v>
      </c>
      <c r="H8" s="4">
        <f t="shared" si="1"/>
        <v>0.21199999999999999</v>
      </c>
      <c r="K8" s="3">
        <v>0.45200000000000001</v>
      </c>
      <c r="L8" s="4">
        <v>2.54E-10</v>
      </c>
      <c r="M8" s="4">
        <f t="shared" si="2"/>
        <v>2.5399999999999999E-4</v>
      </c>
    </row>
    <row r="9" spans="1:14" x14ac:dyDescent="0.35">
      <c r="A9" s="3">
        <v>0.44400000000000001</v>
      </c>
      <c r="B9" s="4">
        <v>5.0000000000000004E-6</v>
      </c>
      <c r="C9" s="4">
        <f t="shared" si="0"/>
        <v>5.0000000000000009</v>
      </c>
      <c r="F9" s="3">
        <v>0.44400000000000001</v>
      </c>
      <c r="G9" s="4">
        <v>2.0900000000000001E-7</v>
      </c>
      <c r="H9" s="4">
        <f t="shared" si="1"/>
        <v>0.20900000000000002</v>
      </c>
      <c r="K9" s="3">
        <v>0.44400000000000001</v>
      </c>
      <c r="L9" s="4">
        <v>2.54E-10</v>
      </c>
      <c r="M9" s="4">
        <f t="shared" si="2"/>
        <v>2.5399999999999999E-4</v>
      </c>
    </row>
    <row r="10" spans="1:14" x14ac:dyDescent="0.35">
      <c r="A10" s="3">
        <v>0.436</v>
      </c>
      <c r="B10" s="4">
        <v>5.0000000000000004E-6</v>
      </c>
      <c r="C10" s="4">
        <f t="shared" si="0"/>
        <v>5.0000000000000009</v>
      </c>
      <c r="F10" s="3">
        <v>0.436</v>
      </c>
      <c r="G10" s="4">
        <v>2.05E-7</v>
      </c>
      <c r="H10" s="4">
        <f t="shared" si="1"/>
        <v>0.20500000000000002</v>
      </c>
      <c r="K10" s="3">
        <v>0.436</v>
      </c>
      <c r="L10" s="4">
        <v>2.54E-10</v>
      </c>
      <c r="M10" s="4">
        <f t="shared" si="2"/>
        <v>2.5399999999999999E-4</v>
      </c>
    </row>
    <row r="11" spans="1:14" x14ac:dyDescent="0.35">
      <c r="A11" s="3">
        <v>0.42799999999999999</v>
      </c>
      <c r="B11" s="4">
        <v>2.54E-10</v>
      </c>
      <c r="C11" s="4">
        <f t="shared" si="0"/>
        <v>2.5399999999999999E-4</v>
      </c>
      <c r="F11" s="3">
        <v>0.42799999999999999</v>
      </c>
      <c r="G11" s="4">
        <v>2.0100000000000001E-7</v>
      </c>
      <c r="H11" s="4">
        <f t="shared" si="1"/>
        <v>0.20100000000000001</v>
      </c>
      <c r="K11" s="3">
        <v>0.42799999999999999</v>
      </c>
      <c r="L11" s="4">
        <v>2.54E-10</v>
      </c>
      <c r="M11" s="4">
        <f t="shared" si="2"/>
        <v>2.5399999999999999E-4</v>
      </c>
    </row>
    <row r="12" spans="1:14" x14ac:dyDescent="0.35">
      <c r="A12" s="3">
        <v>0.42</v>
      </c>
      <c r="B12" s="4">
        <v>2.54E-10</v>
      </c>
      <c r="C12" s="4">
        <f t="shared" si="0"/>
        <v>2.5399999999999999E-4</v>
      </c>
      <c r="F12" s="3">
        <v>0.42</v>
      </c>
      <c r="G12" s="4">
        <v>1.97E-7</v>
      </c>
      <c r="H12" s="4">
        <f t="shared" si="1"/>
        <v>0.19700000000000001</v>
      </c>
      <c r="K12" s="3">
        <v>0.42</v>
      </c>
      <c r="L12" s="4">
        <v>2.54E-10</v>
      </c>
      <c r="M12" s="4">
        <f t="shared" si="2"/>
        <v>2.5399999999999999E-4</v>
      </c>
    </row>
    <row r="13" spans="1:14" x14ac:dyDescent="0.35">
      <c r="A13" s="3">
        <v>0.41199999999999998</v>
      </c>
      <c r="B13" s="4">
        <v>2.54E-10</v>
      </c>
      <c r="C13" s="4">
        <f t="shared" si="0"/>
        <v>2.5399999999999999E-4</v>
      </c>
      <c r="F13" s="3">
        <v>0.41199999999999998</v>
      </c>
      <c r="G13" s="4">
        <v>1.9299999999999999E-7</v>
      </c>
      <c r="H13" s="4">
        <f t="shared" si="1"/>
        <v>0.193</v>
      </c>
      <c r="K13" s="3">
        <v>0.41199999999999998</v>
      </c>
      <c r="L13" s="4">
        <v>2.54E-10</v>
      </c>
      <c r="M13" s="4">
        <f t="shared" si="2"/>
        <v>2.5399999999999999E-4</v>
      </c>
    </row>
    <row r="14" spans="1:14" x14ac:dyDescent="0.35">
      <c r="A14" s="3">
        <v>0.40400000000000003</v>
      </c>
      <c r="B14" s="4">
        <v>2.54E-10</v>
      </c>
      <c r="C14" s="4">
        <f t="shared" si="0"/>
        <v>2.5399999999999999E-4</v>
      </c>
      <c r="F14" s="3">
        <v>0.40400000000000003</v>
      </c>
      <c r="G14" s="4">
        <v>1.9000000000000001E-7</v>
      </c>
      <c r="H14" s="4">
        <f t="shared" si="1"/>
        <v>0.19</v>
      </c>
      <c r="K14" s="3">
        <v>0.40400000000000003</v>
      </c>
      <c r="L14" s="4">
        <v>2.54E-10</v>
      </c>
      <c r="M14" s="4">
        <f t="shared" si="2"/>
        <v>2.5399999999999999E-4</v>
      </c>
    </row>
    <row r="15" spans="1:14" x14ac:dyDescent="0.35">
      <c r="A15" s="3">
        <v>0.39600000000000002</v>
      </c>
      <c r="B15" s="4">
        <v>2.54E-10</v>
      </c>
      <c r="C15" s="4">
        <f t="shared" si="0"/>
        <v>2.5399999999999999E-4</v>
      </c>
      <c r="F15" s="3">
        <v>0.39600000000000002</v>
      </c>
      <c r="G15" s="4">
        <v>1.86E-7</v>
      </c>
      <c r="H15" s="4">
        <f t="shared" si="1"/>
        <v>0.186</v>
      </c>
      <c r="K15" s="3">
        <v>0.39600000000000002</v>
      </c>
      <c r="L15" s="4">
        <v>2.54E-10</v>
      </c>
      <c r="M15" s="4">
        <f t="shared" si="2"/>
        <v>2.5399999999999999E-4</v>
      </c>
    </row>
    <row r="16" spans="1:14" x14ac:dyDescent="0.35">
      <c r="A16" s="3">
        <v>0.38800000000000001</v>
      </c>
      <c r="B16" s="4">
        <v>2.54E-10</v>
      </c>
      <c r="C16" s="4">
        <f t="shared" si="0"/>
        <v>2.5399999999999999E-4</v>
      </c>
      <c r="F16" s="3">
        <v>0.38800000000000001</v>
      </c>
      <c r="G16" s="4">
        <v>1.8199999999999999E-7</v>
      </c>
      <c r="H16" s="4">
        <f t="shared" si="1"/>
        <v>0.182</v>
      </c>
      <c r="K16" s="3">
        <v>0.38800000000000001</v>
      </c>
      <c r="L16" s="4">
        <v>2.54E-10</v>
      </c>
      <c r="M16" s="4">
        <f t="shared" si="2"/>
        <v>2.5399999999999999E-4</v>
      </c>
    </row>
    <row r="17" spans="1:13" x14ac:dyDescent="0.35">
      <c r="A17" s="3">
        <v>0.38</v>
      </c>
      <c r="B17" s="4">
        <v>2.54E-10</v>
      </c>
      <c r="C17" s="4">
        <f t="shared" si="0"/>
        <v>2.5399999999999999E-4</v>
      </c>
      <c r="F17" s="3">
        <v>0.38</v>
      </c>
      <c r="G17" s="4">
        <v>1.7800000000000001E-7</v>
      </c>
      <c r="H17" s="4">
        <f t="shared" si="1"/>
        <v>0.17800000000000002</v>
      </c>
      <c r="K17" s="3">
        <v>0.38</v>
      </c>
      <c r="L17" s="4">
        <v>2.54E-10</v>
      </c>
      <c r="M17" s="4">
        <f t="shared" si="2"/>
        <v>2.5399999999999999E-4</v>
      </c>
    </row>
    <row r="18" spans="1:13" x14ac:dyDescent="0.35">
      <c r="A18" s="3">
        <v>0.372</v>
      </c>
      <c r="B18" s="4">
        <v>2.54E-10</v>
      </c>
      <c r="C18" s="4">
        <f t="shared" si="0"/>
        <v>2.5399999999999999E-4</v>
      </c>
      <c r="F18" s="3">
        <v>0.372</v>
      </c>
      <c r="G18" s="4">
        <v>1.74E-7</v>
      </c>
      <c r="H18" s="4">
        <f t="shared" si="1"/>
        <v>0.17400000000000002</v>
      </c>
      <c r="K18" s="3">
        <v>0.372</v>
      </c>
      <c r="L18" s="4">
        <v>2.54E-10</v>
      </c>
      <c r="M18" s="4">
        <f t="shared" si="2"/>
        <v>2.5399999999999999E-4</v>
      </c>
    </row>
    <row r="19" spans="1:13" x14ac:dyDescent="0.35">
      <c r="A19" s="3">
        <v>0.36399999999999999</v>
      </c>
      <c r="B19" s="4">
        <v>2.54E-10</v>
      </c>
      <c r="C19" s="4">
        <f t="shared" si="0"/>
        <v>2.5399999999999999E-4</v>
      </c>
      <c r="F19" s="3">
        <v>0.36399999999999999</v>
      </c>
      <c r="G19" s="4">
        <v>1.6999999999999999E-7</v>
      </c>
      <c r="H19" s="4">
        <f t="shared" si="1"/>
        <v>0.16999999999999998</v>
      </c>
      <c r="K19" s="3">
        <v>0.36399999999999999</v>
      </c>
      <c r="L19" s="4">
        <v>2.54E-10</v>
      </c>
      <c r="M19" s="4">
        <f t="shared" si="2"/>
        <v>2.5399999999999999E-4</v>
      </c>
    </row>
    <row r="20" spans="1:13" x14ac:dyDescent="0.35">
      <c r="A20" s="3">
        <v>0.35599999999999998</v>
      </c>
      <c r="B20" s="4">
        <v>2.55E-10</v>
      </c>
      <c r="C20" s="4">
        <f t="shared" si="0"/>
        <v>2.5500000000000002E-4</v>
      </c>
      <c r="F20" s="3">
        <v>0.35599999999999998</v>
      </c>
      <c r="G20" s="4">
        <v>1.67E-7</v>
      </c>
      <c r="H20" s="4">
        <f t="shared" si="1"/>
        <v>0.16700000000000001</v>
      </c>
      <c r="K20" s="3">
        <v>0.35599999999999998</v>
      </c>
      <c r="L20" s="4">
        <v>2.55E-10</v>
      </c>
      <c r="M20" s="4">
        <f t="shared" si="2"/>
        <v>2.5500000000000002E-4</v>
      </c>
    </row>
    <row r="21" spans="1:13" x14ac:dyDescent="0.35">
      <c r="A21" s="3">
        <v>0.34799999999999998</v>
      </c>
      <c r="B21" s="4">
        <v>5.0000000000000004E-6</v>
      </c>
      <c r="C21" s="4">
        <f t="shared" si="0"/>
        <v>5.0000000000000009</v>
      </c>
      <c r="F21" s="3">
        <v>0.34799999999999998</v>
      </c>
      <c r="G21" s="4">
        <v>1.6299999999999999E-7</v>
      </c>
      <c r="H21" s="4">
        <f t="shared" si="1"/>
        <v>0.16300000000000001</v>
      </c>
      <c r="K21" s="3">
        <v>0.34799999999999998</v>
      </c>
      <c r="L21" s="4">
        <v>2.55E-10</v>
      </c>
      <c r="M21" s="4">
        <f t="shared" si="2"/>
        <v>2.5500000000000002E-4</v>
      </c>
    </row>
    <row r="22" spans="1:13" x14ac:dyDescent="0.35">
      <c r="A22" s="3">
        <v>0.34</v>
      </c>
      <c r="B22" s="4">
        <v>2.55E-10</v>
      </c>
      <c r="C22" s="4">
        <f t="shared" si="0"/>
        <v>2.5500000000000002E-4</v>
      </c>
      <c r="F22" s="3">
        <v>0.34</v>
      </c>
      <c r="G22" s="4">
        <v>1.5900000000000001E-7</v>
      </c>
      <c r="H22" s="4">
        <f t="shared" si="1"/>
        <v>0.159</v>
      </c>
      <c r="K22" s="3">
        <v>0.34</v>
      </c>
      <c r="L22" s="4">
        <v>2.55E-10</v>
      </c>
      <c r="M22" s="4">
        <f t="shared" si="2"/>
        <v>2.5500000000000002E-4</v>
      </c>
    </row>
    <row r="23" spans="1:13" x14ac:dyDescent="0.35">
      <c r="A23" s="3">
        <v>0.33200000000000002</v>
      </c>
      <c r="B23" s="4">
        <v>2.55E-10</v>
      </c>
      <c r="C23" s="4">
        <f t="shared" si="0"/>
        <v>2.5500000000000002E-4</v>
      </c>
      <c r="F23" s="3">
        <v>0.33200000000000002</v>
      </c>
      <c r="G23" s="4">
        <v>1.55E-7</v>
      </c>
      <c r="H23" s="4">
        <f t="shared" si="1"/>
        <v>0.155</v>
      </c>
      <c r="K23" s="3">
        <v>0.33200000000000002</v>
      </c>
      <c r="L23" s="4">
        <v>2.55E-10</v>
      </c>
      <c r="M23" s="4">
        <f t="shared" si="2"/>
        <v>2.5500000000000002E-4</v>
      </c>
    </row>
    <row r="24" spans="1:13" x14ac:dyDescent="0.35">
      <c r="A24" s="3">
        <v>0.32400000000000001</v>
      </c>
      <c r="B24" s="4">
        <v>2.55E-10</v>
      </c>
      <c r="C24" s="4">
        <f t="shared" si="0"/>
        <v>2.5500000000000002E-4</v>
      </c>
      <c r="F24" s="3">
        <v>0.32400000000000001</v>
      </c>
      <c r="G24" s="4">
        <v>1.5200000000000001E-7</v>
      </c>
      <c r="H24" s="4">
        <f t="shared" si="1"/>
        <v>0.15200000000000002</v>
      </c>
      <c r="K24" s="3">
        <v>0.32400000000000001</v>
      </c>
      <c r="L24" s="4">
        <v>2.55E-10</v>
      </c>
      <c r="M24" s="4">
        <f t="shared" si="2"/>
        <v>2.5500000000000002E-4</v>
      </c>
    </row>
    <row r="25" spans="1:13" x14ac:dyDescent="0.35">
      <c r="A25" s="3">
        <v>0.316</v>
      </c>
      <c r="B25" s="4">
        <v>2.55E-10</v>
      </c>
      <c r="C25" s="4">
        <f t="shared" si="0"/>
        <v>2.5500000000000002E-4</v>
      </c>
      <c r="F25" s="3">
        <v>0.316</v>
      </c>
      <c r="G25" s="4">
        <v>1.48E-7</v>
      </c>
      <c r="H25" s="4">
        <f t="shared" si="1"/>
        <v>0.14800000000000002</v>
      </c>
      <c r="K25" s="3">
        <v>0.316</v>
      </c>
      <c r="L25" s="4">
        <v>2.55E-10</v>
      </c>
      <c r="M25" s="4">
        <f t="shared" si="2"/>
        <v>2.5500000000000002E-4</v>
      </c>
    </row>
    <row r="26" spans="1:13" x14ac:dyDescent="0.35">
      <c r="A26" s="3">
        <v>0.308</v>
      </c>
      <c r="B26" s="4">
        <v>2.55E-10</v>
      </c>
      <c r="C26" s="4">
        <f t="shared" si="0"/>
        <v>2.5500000000000002E-4</v>
      </c>
      <c r="F26" s="3">
        <v>0.308</v>
      </c>
      <c r="G26" s="4">
        <v>1.4399999999999999E-7</v>
      </c>
      <c r="H26" s="4">
        <f t="shared" si="1"/>
        <v>0.14399999999999999</v>
      </c>
      <c r="K26" s="3">
        <v>0.308</v>
      </c>
      <c r="L26" s="4">
        <v>2.55E-10</v>
      </c>
      <c r="M26" s="4">
        <f t="shared" si="2"/>
        <v>2.5500000000000002E-4</v>
      </c>
    </row>
    <row r="27" spans="1:13" x14ac:dyDescent="0.35">
      <c r="A27" s="3">
        <v>0.3</v>
      </c>
      <c r="B27" s="4">
        <v>2.55E-10</v>
      </c>
      <c r="C27" s="4">
        <f t="shared" si="0"/>
        <v>2.5500000000000002E-4</v>
      </c>
      <c r="F27" s="3">
        <v>0.3</v>
      </c>
      <c r="G27" s="4">
        <v>1.4000000000000001E-7</v>
      </c>
      <c r="H27" s="4">
        <f t="shared" si="1"/>
        <v>0.14000000000000001</v>
      </c>
      <c r="K27" s="3">
        <v>0.3</v>
      </c>
      <c r="L27" s="4">
        <v>2.55E-10</v>
      </c>
      <c r="M27" s="4">
        <f t="shared" si="2"/>
        <v>2.5500000000000002E-4</v>
      </c>
    </row>
    <row r="28" spans="1:13" x14ac:dyDescent="0.35">
      <c r="A28" s="3">
        <v>0.29199999999999998</v>
      </c>
      <c r="B28" s="4">
        <v>2.55E-10</v>
      </c>
      <c r="C28" s="4">
        <f t="shared" si="0"/>
        <v>2.5500000000000002E-4</v>
      </c>
      <c r="F28" s="3">
        <v>0.29199999999999998</v>
      </c>
      <c r="G28" s="4">
        <v>1.36E-7</v>
      </c>
      <c r="H28" s="4">
        <f t="shared" si="1"/>
        <v>0.13600000000000001</v>
      </c>
      <c r="K28" s="3">
        <v>0.29199999999999998</v>
      </c>
      <c r="L28" s="4">
        <v>2.55E-10</v>
      </c>
      <c r="M28" s="4">
        <f t="shared" si="2"/>
        <v>2.5500000000000002E-4</v>
      </c>
    </row>
    <row r="29" spans="1:13" x14ac:dyDescent="0.35">
      <c r="A29" s="3">
        <v>0.28399999999999997</v>
      </c>
      <c r="B29" s="4">
        <v>2.55E-10</v>
      </c>
      <c r="C29" s="4">
        <f t="shared" si="0"/>
        <v>2.5500000000000002E-4</v>
      </c>
      <c r="F29" s="3">
        <v>0.28399999999999997</v>
      </c>
      <c r="G29" s="4">
        <v>1.3199999999999999E-7</v>
      </c>
      <c r="H29" s="4">
        <f t="shared" si="1"/>
        <v>0.13200000000000001</v>
      </c>
      <c r="K29" s="3">
        <v>0.28399999999999997</v>
      </c>
      <c r="L29" s="4">
        <v>2.55E-10</v>
      </c>
      <c r="M29" s="4">
        <f t="shared" si="2"/>
        <v>2.5500000000000002E-4</v>
      </c>
    </row>
    <row r="30" spans="1:13" x14ac:dyDescent="0.35">
      <c r="A30" s="3">
        <v>0.27600000000000002</v>
      </c>
      <c r="B30" s="4">
        <v>5.0000000000000004E-6</v>
      </c>
      <c r="C30" s="4">
        <f t="shared" si="0"/>
        <v>5.0000000000000009</v>
      </c>
      <c r="F30" s="3">
        <v>0.27600000000000002</v>
      </c>
      <c r="G30" s="4">
        <v>1.29E-7</v>
      </c>
      <c r="H30" s="4">
        <f t="shared" si="1"/>
        <v>0.129</v>
      </c>
      <c r="K30" s="3">
        <v>0.27600000000000002</v>
      </c>
      <c r="L30" s="4">
        <v>2.5599999999999999E-10</v>
      </c>
      <c r="M30" s="4">
        <f t="shared" si="2"/>
        <v>2.5599999999999999E-4</v>
      </c>
    </row>
    <row r="31" spans="1:13" x14ac:dyDescent="0.35">
      <c r="A31" s="3">
        <v>0.26800000000000002</v>
      </c>
      <c r="B31" s="4">
        <v>2.5599999999999999E-10</v>
      </c>
      <c r="C31" s="4">
        <f t="shared" si="0"/>
        <v>2.5599999999999999E-4</v>
      </c>
      <c r="F31" s="3">
        <v>0.26800000000000002</v>
      </c>
      <c r="G31" s="4">
        <v>1.2499999999999999E-7</v>
      </c>
      <c r="H31" s="4">
        <f t="shared" si="1"/>
        <v>0.125</v>
      </c>
      <c r="K31" s="3">
        <v>0.26800000000000002</v>
      </c>
      <c r="L31" s="4">
        <v>2.5599999999999999E-10</v>
      </c>
      <c r="M31" s="4">
        <f t="shared" si="2"/>
        <v>2.5599999999999999E-4</v>
      </c>
    </row>
    <row r="32" spans="1:13" x14ac:dyDescent="0.35">
      <c r="A32" s="3">
        <v>0.26</v>
      </c>
      <c r="B32" s="4">
        <v>2.5599999999999999E-10</v>
      </c>
      <c r="C32" s="4">
        <f t="shared" si="0"/>
        <v>2.5599999999999999E-4</v>
      </c>
      <c r="F32" s="3">
        <v>0.26</v>
      </c>
      <c r="G32" s="4">
        <v>1.2100000000000001E-7</v>
      </c>
      <c r="H32" s="4">
        <f t="shared" si="1"/>
        <v>0.12100000000000001</v>
      </c>
      <c r="K32" s="3">
        <v>0.26</v>
      </c>
      <c r="L32" s="4">
        <v>2.5599999999999999E-10</v>
      </c>
      <c r="M32" s="4">
        <f t="shared" si="2"/>
        <v>2.5599999999999999E-4</v>
      </c>
    </row>
    <row r="33" spans="1:13" x14ac:dyDescent="0.35">
      <c r="A33" s="3">
        <v>0.252</v>
      </c>
      <c r="B33" s="4">
        <v>2.5599999999999999E-10</v>
      </c>
      <c r="C33" s="4">
        <f t="shared" si="0"/>
        <v>2.5599999999999999E-4</v>
      </c>
      <c r="F33" s="3">
        <v>0.252</v>
      </c>
      <c r="G33" s="4">
        <v>1.17E-7</v>
      </c>
      <c r="H33" s="4">
        <f t="shared" si="1"/>
        <v>0.11700000000000001</v>
      </c>
      <c r="K33" s="3">
        <v>0.252</v>
      </c>
      <c r="L33" s="4">
        <v>2.5599999999999999E-10</v>
      </c>
      <c r="M33" s="4">
        <f t="shared" si="2"/>
        <v>2.5599999999999999E-4</v>
      </c>
    </row>
    <row r="34" spans="1:13" x14ac:dyDescent="0.35">
      <c r="A34" s="3">
        <v>0.24399999999999999</v>
      </c>
      <c r="B34" s="4">
        <v>2.5599999999999999E-10</v>
      </c>
      <c r="C34" s="4">
        <f t="shared" si="0"/>
        <v>2.5599999999999999E-4</v>
      </c>
      <c r="F34" s="3">
        <v>0.24399999999999999</v>
      </c>
      <c r="G34" s="4">
        <v>1.14E-7</v>
      </c>
      <c r="H34" s="4">
        <f t="shared" si="1"/>
        <v>0.114</v>
      </c>
      <c r="K34" s="3">
        <v>0.24399999999999999</v>
      </c>
      <c r="L34" s="4">
        <v>2.5599999999999999E-10</v>
      </c>
      <c r="M34" s="4">
        <f t="shared" si="2"/>
        <v>2.5599999999999999E-4</v>
      </c>
    </row>
    <row r="35" spans="1:13" x14ac:dyDescent="0.35">
      <c r="A35" s="3">
        <v>0.23599999999999999</v>
      </c>
      <c r="B35" s="4">
        <v>2.5599999999999999E-10</v>
      </c>
      <c r="C35" s="4">
        <f t="shared" si="0"/>
        <v>2.5599999999999999E-4</v>
      </c>
      <c r="F35" s="3">
        <v>0.23599999999999999</v>
      </c>
      <c r="G35" s="4">
        <v>1.1000000000000001E-7</v>
      </c>
      <c r="H35" s="4">
        <f t="shared" si="1"/>
        <v>0.11000000000000001</v>
      </c>
      <c r="K35" s="3">
        <v>0.23599999999999999</v>
      </c>
      <c r="L35" s="4">
        <v>2.5599999999999999E-10</v>
      </c>
      <c r="M35" s="4">
        <f t="shared" si="2"/>
        <v>2.5599999999999999E-4</v>
      </c>
    </row>
    <row r="36" spans="1:13" x14ac:dyDescent="0.35">
      <c r="A36" s="3">
        <v>0.22800000000000001</v>
      </c>
      <c r="B36" s="4">
        <v>2.5599999999999999E-10</v>
      </c>
      <c r="C36" s="4">
        <f t="shared" si="0"/>
        <v>2.5599999999999999E-4</v>
      </c>
      <c r="F36" s="3">
        <v>0.22800000000000001</v>
      </c>
      <c r="G36" s="4">
        <v>1.06E-7</v>
      </c>
      <c r="H36" s="4">
        <f t="shared" si="1"/>
        <v>0.106</v>
      </c>
      <c r="K36" s="3">
        <v>0.22800000000000001</v>
      </c>
      <c r="L36" s="4">
        <v>2.5599999999999999E-10</v>
      </c>
      <c r="M36" s="4">
        <f t="shared" si="2"/>
        <v>2.5599999999999999E-4</v>
      </c>
    </row>
    <row r="37" spans="1:13" x14ac:dyDescent="0.35">
      <c r="A37" s="3">
        <v>0.22</v>
      </c>
      <c r="B37" s="4">
        <v>5.0000000000000004E-6</v>
      </c>
      <c r="C37" s="4">
        <f t="shared" si="0"/>
        <v>5.0000000000000009</v>
      </c>
      <c r="F37" s="3">
        <v>0.22</v>
      </c>
      <c r="G37" s="4">
        <v>1.02E-7</v>
      </c>
      <c r="H37" s="4">
        <f t="shared" si="1"/>
        <v>0.10200000000000001</v>
      </c>
      <c r="K37" s="3">
        <v>0.22</v>
      </c>
      <c r="L37" s="4">
        <v>2.5699999999999999E-10</v>
      </c>
      <c r="M37" s="4">
        <f t="shared" si="2"/>
        <v>2.5700000000000001E-4</v>
      </c>
    </row>
    <row r="38" spans="1:13" x14ac:dyDescent="0.35">
      <c r="A38" s="3">
        <v>0.21199999999999999</v>
      </c>
      <c r="B38" s="4">
        <v>2.5699999999999999E-10</v>
      </c>
      <c r="C38" s="4">
        <f t="shared" si="0"/>
        <v>2.5700000000000001E-4</v>
      </c>
      <c r="F38" s="3">
        <v>0.21199999999999999</v>
      </c>
      <c r="G38" s="4">
        <v>9.8200000000000006E-8</v>
      </c>
      <c r="H38" s="4">
        <f t="shared" si="1"/>
        <v>9.820000000000001E-2</v>
      </c>
      <c r="K38" s="3">
        <v>0.21199999999999999</v>
      </c>
      <c r="L38" s="4">
        <v>2.5699999999999999E-10</v>
      </c>
      <c r="M38" s="4">
        <f t="shared" si="2"/>
        <v>2.5700000000000001E-4</v>
      </c>
    </row>
    <row r="39" spans="1:13" x14ac:dyDescent="0.35">
      <c r="A39" s="3">
        <v>0.20399999999999999</v>
      </c>
      <c r="B39" s="4">
        <v>2.5699999999999999E-10</v>
      </c>
      <c r="C39" s="4">
        <f t="shared" si="0"/>
        <v>2.5700000000000001E-4</v>
      </c>
      <c r="F39" s="3">
        <v>0.20399999999999999</v>
      </c>
      <c r="G39" s="4">
        <v>9.4500000000000006E-8</v>
      </c>
      <c r="H39" s="4">
        <f t="shared" si="1"/>
        <v>9.4500000000000015E-2</v>
      </c>
      <c r="K39" s="3">
        <v>0.20399999999999999</v>
      </c>
      <c r="L39" s="4">
        <v>2.5699999999999999E-10</v>
      </c>
      <c r="M39" s="4">
        <f t="shared" si="2"/>
        <v>2.5700000000000001E-4</v>
      </c>
    </row>
    <row r="40" spans="1:13" x14ac:dyDescent="0.35">
      <c r="A40" s="3">
        <v>0.19600000000000001</v>
      </c>
      <c r="B40" s="4">
        <v>2.5699999999999999E-10</v>
      </c>
      <c r="C40" s="4">
        <f t="shared" si="0"/>
        <v>2.5700000000000001E-4</v>
      </c>
      <c r="F40" s="3">
        <v>0.19600000000000001</v>
      </c>
      <c r="G40" s="4">
        <v>9.0600000000000004E-8</v>
      </c>
      <c r="H40" s="4">
        <f t="shared" si="1"/>
        <v>9.0600000000000014E-2</v>
      </c>
      <c r="K40" s="3">
        <v>0.19600000000000001</v>
      </c>
      <c r="L40" s="4">
        <v>2.5699999999999999E-10</v>
      </c>
      <c r="M40" s="4">
        <f t="shared" si="2"/>
        <v>2.5700000000000001E-4</v>
      </c>
    </row>
    <row r="41" spans="1:13" x14ac:dyDescent="0.35">
      <c r="A41" s="3">
        <v>0.188</v>
      </c>
      <c r="B41" s="4">
        <v>5.0000000000000004E-6</v>
      </c>
      <c r="C41" s="4">
        <f t="shared" si="0"/>
        <v>5.0000000000000009</v>
      </c>
      <c r="F41" s="3">
        <v>0.188</v>
      </c>
      <c r="G41" s="4">
        <v>8.6799999999999996E-8</v>
      </c>
      <c r="H41" s="4">
        <f t="shared" si="1"/>
        <v>8.6800000000000002E-2</v>
      </c>
      <c r="K41" s="3">
        <v>0.188</v>
      </c>
      <c r="L41" s="4">
        <v>2.5799999999999999E-10</v>
      </c>
      <c r="M41" s="4">
        <f t="shared" si="2"/>
        <v>2.5799999999999998E-4</v>
      </c>
    </row>
    <row r="42" spans="1:13" x14ac:dyDescent="0.35">
      <c r="A42" s="3">
        <v>0.18</v>
      </c>
      <c r="B42" s="4">
        <v>2.5799999999999999E-10</v>
      </c>
      <c r="C42" s="4">
        <f t="shared" si="0"/>
        <v>2.5799999999999998E-4</v>
      </c>
      <c r="F42" s="3">
        <v>0.18</v>
      </c>
      <c r="G42" s="4">
        <v>8.3099999999999996E-8</v>
      </c>
      <c r="H42" s="4">
        <f t="shared" si="1"/>
        <v>8.3099999999999993E-2</v>
      </c>
      <c r="K42" s="3">
        <v>0.18</v>
      </c>
      <c r="L42" s="4">
        <v>2.5799999999999999E-10</v>
      </c>
      <c r="M42" s="4">
        <f t="shared" si="2"/>
        <v>2.5799999999999998E-4</v>
      </c>
    </row>
    <row r="43" spans="1:13" x14ac:dyDescent="0.35">
      <c r="A43" s="3">
        <v>0.17199999999999999</v>
      </c>
      <c r="B43" s="4">
        <v>5.0000000000000004E-6</v>
      </c>
      <c r="C43" s="4">
        <f t="shared" si="0"/>
        <v>5.0000000000000009</v>
      </c>
      <c r="F43" s="3">
        <v>0.17199999999999999</v>
      </c>
      <c r="G43" s="4">
        <v>7.9199999999999995E-8</v>
      </c>
      <c r="H43" s="4">
        <f t="shared" si="1"/>
        <v>7.9199999999999993E-2</v>
      </c>
      <c r="K43" s="3">
        <v>0.17199999999999999</v>
      </c>
      <c r="L43" s="4">
        <v>2.5799999999999999E-10</v>
      </c>
      <c r="M43" s="4">
        <f t="shared" si="2"/>
        <v>2.5799999999999998E-4</v>
      </c>
    </row>
    <row r="44" spans="1:13" x14ac:dyDescent="0.35">
      <c r="A44" s="3">
        <v>0.16400000000000001</v>
      </c>
      <c r="B44" s="4">
        <v>2.5799999999999999E-10</v>
      </c>
      <c r="C44" s="4">
        <f t="shared" si="0"/>
        <v>2.5799999999999998E-4</v>
      </c>
      <c r="F44" s="3">
        <v>0.16400000000000001</v>
      </c>
      <c r="G44" s="4">
        <v>7.54E-8</v>
      </c>
      <c r="H44" s="4">
        <f t="shared" si="1"/>
        <v>7.5400000000000009E-2</v>
      </c>
      <c r="K44" s="3">
        <v>0.16400000000000001</v>
      </c>
      <c r="L44" s="4">
        <v>2.5799999999999999E-10</v>
      </c>
      <c r="M44" s="4">
        <f t="shared" si="2"/>
        <v>2.5799999999999998E-4</v>
      </c>
    </row>
    <row r="45" spans="1:13" x14ac:dyDescent="0.35">
      <c r="A45" s="3">
        <v>0.156</v>
      </c>
      <c r="B45" s="4">
        <v>2.5899999999999998E-10</v>
      </c>
      <c r="C45" s="4">
        <f t="shared" si="0"/>
        <v>2.5900000000000001E-4</v>
      </c>
      <c r="F45" s="3">
        <v>0.156</v>
      </c>
      <c r="G45" s="4">
        <v>7.1600000000000006E-8</v>
      </c>
      <c r="H45" s="4">
        <f t="shared" si="1"/>
        <v>7.1600000000000011E-2</v>
      </c>
      <c r="K45" s="3">
        <v>0.156</v>
      </c>
      <c r="L45" s="4">
        <v>2.5899999999999998E-10</v>
      </c>
      <c r="M45" s="4">
        <f t="shared" si="2"/>
        <v>2.5900000000000001E-4</v>
      </c>
    </row>
    <row r="46" spans="1:13" x14ac:dyDescent="0.35">
      <c r="A46" s="3">
        <v>0.14799999999999999</v>
      </c>
      <c r="B46" s="4">
        <v>2.5899999999999998E-10</v>
      </c>
      <c r="C46" s="4">
        <f t="shared" si="0"/>
        <v>2.5900000000000001E-4</v>
      </c>
      <c r="F46" s="3">
        <v>0.14799999999999999</v>
      </c>
      <c r="G46" s="4">
        <v>6.7799999999999998E-8</v>
      </c>
      <c r="H46" s="4">
        <f t="shared" si="1"/>
        <v>6.7799999999999999E-2</v>
      </c>
      <c r="K46" s="3">
        <v>0.14799999999999999</v>
      </c>
      <c r="L46" s="4">
        <v>2.5899999999999998E-10</v>
      </c>
      <c r="M46" s="4">
        <f t="shared" si="2"/>
        <v>2.5900000000000001E-4</v>
      </c>
    </row>
    <row r="47" spans="1:13" x14ac:dyDescent="0.35">
      <c r="A47" s="3">
        <v>0.14000000000000001</v>
      </c>
      <c r="B47" s="4">
        <v>2.5999999999999998E-10</v>
      </c>
      <c r="C47" s="4">
        <f t="shared" si="0"/>
        <v>2.5999999999999998E-4</v>
      </c>
      <c r="F47" s="3">
        <v>0.14000000000000001</v>
      </c>
      <c r="G47" s="4">
        <v>6.4000000000000004E-8</v>
      </c>
      <c r="H47" s="4">
        <f t="shared" si="1"/>
        <v>6.4000000000000001E-2</v>
      </c>
      <c r="K47" s="3">
        <v>0.14000000000000001</v>
      </c>
      <c r="L47" s="4">
        <v>2.5999999999999998E-10</v>
      </c>
      <c r="M47" s="4">
        <f t="shared" si="2"/>
        <v>2.5999999999999998E-4</v>
      </c>
    </row>
    <row r="48" spans="1:13" x14ac:dyDescent="0.35">
      <c r="A48" s="3">
        <v>0.13200000000000001</v>
      </c>
      <c r="B48" s="4">
        <v>2.5999999999999998E-10</v>
      </c>
      <c r="C48" s="4">
        <f t="shared" si="0"/>
        <v>2.5999999999999998E-4</v>
      </c>
      <c r="F48" s="3">
        <v>0.13200000000000001</v>
      </c>
      <c r="G48" s="4">
        <v>6.0199999999999996E-8</v>
      </c>
      <c r="H48" s="4">
        <f t="shared" si="1"/>
        <v>6.0199999999999997E-2</v>
      </c>
      <c r="K48" s="3">
        <v>0.13200000000000001</v>
      </c>
      <c r="L48" s="4">
        <v>2.5999999999999998E-10</v>
      </c>
      <c r="M48" s="4">
        <f t="shared" si="2"/>
        <v>2.5999999999999998E-4</v>
      </c>
    </row>
    <row r="49" spans="1:13" x14ac:dyDescent="0.35">
      <c r="A49" s="3">
        <v>0.124</v>
      </c>
      <c r="B49" s="4">
        <v>2.6099999999999998E-10</v>
      </c>
      <c r="C49" s="4">
        <f t="shared" si="0"/>
        <v>2.61E-4</v>
      </c>
      <c r="F49" s="3">
        <v>0.124</v>
      </c>
      <c r="G49" s="4">
        <v>5.6400000000000002E-8</v>
      </c>
      <c r="H49" s="4">
        <f t="shared" si="1"/>
        <v>5.6400000000000006E-2</v>
      </c>
      <c r="K49" s="3">
        <v>0.124</v>
      </c>
      <c r="L49" s="4">
        <v>2.6099999999999998E-10</v>
      </c>
      <c r="M49" s="4">
        <f t="shared" si="2"/>
        <v>2.61E-4</v>
      </c>
    </row>
    <row r="50" spans="1:13" x14ac:dyDescent="0.35">
      <c r="A50" s="3">
        <v>0.11600000000000001</v>
      </c>
      <c r="B50" s="4">
        <v>2.6200000000000003E-10</v>
      </c>
      <c r="C50" s="4">
        <f t="shared" si="0"/>
        <v>2.6200000000000003E-4</v>
      </c>
      <c r="F50" s="3">
        <v>0.11600000000000001</v>
      </c>
      <c r="G50" s="4">
        <v>5.2600000000000001E-8</v>
      </c>
      <c r="H50" s="4">
        <f t="shared" si="1"/>
        <v>5.2600000000000001E-2</v>
      </c>
      <c r="K50" s="3">
        <v>0.11600000000000001</v>
      </c>
      <c r="L50" s="4">
        <v>2.6200000000000003E-10</v>
      </c>
      <c r="M50" s="4">
        <f t="shared" si="2"/>
        <v>2.6200000000000003E-4</v>
      </c>
    </row>
    <row r="51" spans="1:13" x14ac:dyDescent="0.35">
      <c r="A51" s="3">
        <v>0.108</v>
      </c>
      <c r="B51" s="4">
        <v>5.0000000000000004E-6</v>
      </c>
      <c r="C51" s="4">
        <f t="shared" si="0"/>
        <v>5.0000000000000009</v>
      </c>
      <c r="F51" s="3">
        <v>0.108</v>
      </c>
      <c r="G51" s="4">
        <v>4.88E-8</v>
      </c>
      <c r="H51" s="4">
        <f t="shared" si="1"/>
        <v>4.8800000000000003E-2</v>
      </c>
      <c r="K51" s="3">
        <v>0.108</v>
      </c>
      <c r="L51" s="4">
        <v>2.6200000000000003E-10</v>
      </c>
      <c r="M51" s="4">
        <f t="shared" si="2"/>
        <v>2.6200000000000003E-4</v>
      </c>
    </row>
    <row r="52" spans="1:13" x14ac:dyDescent="0.35">
      <c r="A52" s="3">
        <v>0.1</v>
      </c>
      <c r="B52" s="4">
        <v>2.6300000000000002E-10</v>
      </c>
      <c r="C52" s="4">
        <f t="shared" si="0"/>
        <v>2.6300000000000005E-4</v>
      </c>
      <c r="F52" s="3">
        <v>0.1</v>
      </c>
      <c r="G52" s="4">
        <v>4.88E-8</v>
      </c>
      <c r="H52" s="4">
        <f t="shared" si="1"/>
        <v>4.8800000000000003E-2</v>
      </c>
      <c r="K52" s="3">
        <v>0.1</v>
      </c>
      <c r="L52" s="4">
        <v>2.6300000000000002E-10</v>
      </c>
      <c r="M52" s="4">
        <f t="shared" si="2"/>
        <v>2.6300000000000005E-4</v>
      </c>
    </row>
    <row r="53" spans="1:13" x14ac:dyDescent="0.35">
      <c r="A53" s="3">
        <v>0.1</v>
      </c>
      <c r="B53" s="4">
        <v>2.6300000000000002E-10</v>
      </c>
      <c r="C53" s="4">
        <f t="shared" si="0"/>
        <v>2.6300000000000005E-4</v>
      </c>
      <c r="F53" s="3">
        <v>0.1</v>
      </c>
      <c r="G53" s="4">
        <v>4.88E-8</v>
      </c>
      <c r="H53" s="4">
        <f t="shared" si="1"/>
        <v>4.8800000000000003E-2</v>
      </c>
      <c r="K53" s="3">
        <v>0.1</v>
      </c>
      <c r="L53" s="4">
        <v>2.6300000000000002E-10</v>
      </c>
      <c r="M53" s="4">
        <f t="shared" si="2"/>
        <v>2.6300000000000005E-4</v>
      </c>
    </row>
    <row r="54" spans="1:13" x14ac:dyDescent="0.35">
      <c r="A54" s="3">
        <v>9.8199999999999996E-2</v>
      </c>
      <c r="B54" s="4">
        <v>2.6300000000000002E-10</v>
      </c>
      <c r="C54" s="4">
        <f t="shared" si="0"/>
        <v>2.6300000000000005E-4</v>
      </c>
      <c r="F54" s="3">
        <v>9.8199999999999996E-2</v>
      </c>
      <c r="G54" s="4">
        <v>4.8E-8</v>
      </c>
      <c r="H54" s="4">
        <f t="shared" si="1"/>
        <v>4.8000000000000001E-2</v>
      </c>
      <c r="K54" s="3">
        <v>9.8199999999999996E-2</v>
      </c>
      <c r="L54" s="4">
        <v>2.6300000000000002E-10</v>
      </c>
      <c r="M54" s="4">
        <f t="shared" si="2"/>
        <v>2.6300000000000005E-4</v>
      </c>
    </row>
    <row r="55" spans="1:13" x14ac:dyDescent="0.35">
      <c r="A55" s="3">
        <v>9.64E-2</v>
      </c>
      <c r="B55" s="4">
        <v>2.6400000000000002E-10</v>
      </c>
      <c r="C55" s="4">
        <f t="shared" si="0"/>
        <v>2.6400000000000002E-4</v>
      </c>
      <c r="F55" s="3">
        <v>9.64E-2</v>
      </c>
      <c r="G55" s="4">
        <v>4.7099999999999998E-8</v>
      </c>
      <c r="H55" s="4">
        <f t="shared" si="1"/>
        <v>4.7100000000000003E-2</v>
      </c>
      <c r="K55" s="3">
        <v>9.64E-2</v>
      </c>
      <c r="L55" s="4">
        <v>2.6400000000000002E-10</v>
      </c>
      <c r="M55" s="4">
        <f t="shared" si="2"/>
        <v>2.6400000000000002E-4</v>
      </c>
    </row>
    <row r="56" spans="1:13" x14ac:dyDescent="0.35">
      <c r="A56" s="3">
        <v>9.4600000000000004E-2</v>
      </c>
      <c r="B56" s="4">
        <v>2.6400000000000002E-10</v>
      </c>
      <c r="C56" s="4">
        <f t="shared" si="0"/>
        <v>2.6400000000000002E-4</v>
      </c>
      <c r="F56" s="3">
        <v>9.4600000000000004E-2</v>
      </c>
      <c r="G56" s="4">
        <v>4.6199999999999997E-8</v>
      </c>
      <c r="H56" s="4">
        <f t="shared" si="1"/>
        <v>4.6199999999999998E-2</v>
      </c>
      <c r="K56" s="3">
        <v>9.4600000000000004E-2</v>
      </c>
      <c r="L56" s="4">
        <v>2.6400000000000002E-10</v>
      </c>
      <c r="M56" s="4">
        <f t="shared" si="2"/>
        <v>2.6400000000000002E-4</v>
      </c>
    </row>
    <row r="57" spans="1:13" x14ac:dyDescent="0.35">
      <c r="A57" s="3">
        <v>9.2799999999999994E-2</v>
      </c>
      <c r="B57" s="4">
        <v>2.6400000000000002E-10</v>
      </c>
      <c r="C57" s="4">
        <f t="shared" si="0"/>
        <v>2.6400000000000002E-4</v>
      </c>
      <c r="F57" s="3">
        <v>9.2799999999999994E-2</v>
      </c>
      <c r="G57" s="4">
        <v>4.5400000000000003E-8</v>
      </c>
      <c r="H57" s="4">
        <f t="shared" si="1"/>
        <v>4.5400000000000003E-2</v>
      </c>
      <c r="K57" s="3">
        <v>9.2799999999999994E-2</v>
      </c>
      <c r="L57" s="4">
        <v>2.6400000000000002E-10</v>
      </c>
      <c r="M57" s="4">
        <f t="shared" si="2"/>
        <v>2.6400000000000002E-4</v>
      </c>
    </row>
    <row r="58" spans="1:13" x14ac:dyDescent="0.35">
      <c r="A58" s="3">
        <v>9.0999999999999998E-2</v>
      </c>
      <c r="B58" s="4">
        <v>2.6400000000000002E-10</v>
      </c>
      <c r="C58" s="4">
        <f t="shared" si="0"/>
        <v>2.6400000000000002E-4</v>
      </c>
      <c r="F58" s="3">
        <v>9.0999999999999998E-2</v>
      </c>
      <c r="G58" s="4">
        <v>4.4500000000000001E-8</v>
      </c>
      <c r="H58" s="4">
        <f t="shared" si="1"/>
        <v>4.4500000000000005E-2</v>
      </c>
      <c r="K58" s="3">
        <v>9.0999999999999998E-2</v>
      </c>
      <c r="L58" s="4">
        <v>2.6400000000000002E-10</v>
      </c>
      <c r="M58" s="4">
        <f t="shared" si="2"/>
        <v>2.6400000000000002E-4</v>
      </c>
    </row>
    <row r="59" spans="1:13" x14ac:dyDescent="0.35">
      <c r="A59" s="3">
        <v>8.9200000000000002E-2</v>
      </c>
      <c r="B59" s="4">
        <v>2.6500000000000002E-10</v>
      </c>
      <c r="C59" s="4">
        <f t="shared" si="0"/>
        <v>2.6500000000000004E-4</v>
      </c>
      <c r="F59" s="3">
        <v>8.9200000000000002E-2</v>
      </c>
      <c r="G59" s="4">
        <v>4.3700000000000001E-8</v>
      </c>
      <c r="H59" s="4">
        <f t="shared" si="1"/>
        <v>4.3700000000000003E-2</v>
      </c>
      <c r="K59" s="3">
        <v>8.9200000000000002E-2</v>
      </c>
      <c r="L59" s="4">
        <v>2.6500000000000002E-10</v>
      </c>
      <c r="M59" s="4">
        <f t="shared" si="2"/>
        <v>2.6500000000000004E-4</v>
      </c>
    </row>
    <row r="60" spans="1:13" x14ac:dyDescent="0.35">
      <c r="A60" s="3">
        <v>8.7400000000000005E-2</v>
      </c>
      <c r="B60" s="4">
        <v>2.6500000000000002E-10</v>
      </c>
      <c r="C60" s="4">
        <f t="shared" si="0"/>
        <v>2.6500000000000004E-4</v>
      </c>
      <c r="F60" s="3">
        <v>8.7400000000000005E-2</v>
      </c>
      <c r="G60" s="4">
        <v>4.2799999999999999E-8</v>
      </c>
      <c r="H60" s="4">
        <f t="shared" si="1"/>
        <v>4.2800000000000005E-2</v>
      </c>
      <c r="K60" s="3">
        <v>8.7400000000000005E-2</v>
      </c>
      <c r="L60" s="4">
        <v>2.6500000000000002E-10</v>
      </c>
      <c r="M60" s="4">
        <f t="shared" si="2"/>
        <v>2.6500000000000004E-4</v>
      </c>
    </row>
    <row r="61" spans="1:13" x14ac:dyDescent="0.35">
      <c r="A61" s="3">
        <v>8.5599999999999996E-2</v>
      </c>
      <c r="B61" s="4">
        <v>2.6500000000000002E-10</v>
      </c>
      <c r="C61" s="4">
        <f t="shared" si="0"/>
        <v>2.6500000000000004E-4</v>
      </c>
      <c r="F61" s="3">
        <v>8.5599999999999996E-2</v>
      </c>
      <c r="G61" s="4">
        <v>4.1999999999999999E-8</v>
      </c>
      <c r="H61" s="4">
        <f t="shared" si="1"/>
        <v>4.2000000000000003E-2</v>
      </c>
      <c r="K61" s="3">
        <v>8.5599999999999996E-2</v>
      </c>
      <c r="L61" s="4">
        <v>2.6500000000000002E-10</v>
      </c>
      <c r="M61" s="4">
        <f t="shared" si="2"/>
        <v>2.6500000000000004E-4</v>
      </c>
    </row>
    <row r="62" spans="1:13" x14ac:dyDescent="0.35">
      <c r="A62" s="3">
        <v>8.3799999999999999E-2</v>
      </c>
      <c r="B62" s="4">
        <v>2.6600000000000001E-10</v>
      </c>
      <c r="C62" s="4">
        <f t="shared" si="0"/>
        <v>2.6600000000000001E-4</v>
      </c>
      <c r="F62" s="3">
        <v>8.3799999999999999E-2</v>
      </c>
      <c r="G62" s="4">
        <v>4.1099999999999997E-8</v>
      </c>
      <c r="H62" s="4">
        <f t="shared" si="1"/>
        <v>4.1099999999999998E-2</v>
      </c>
      <c r="K62" s="3">
        <v>8.3799999999999999E-2</v>
      </c>
      <c r="L62" s="4">
        <v>2.6600000000000001E-10</v>
      </c>
      <c r="M62" s="4">
        <f t="shared" si="2"/>
        <v>2.6600000000000001E-4</v>
      </c>
    </row>
    <row r="63" spans="1:13" x14ac:dyDescent="0.35">
      <c r="A63" s="3">
        <v>8.2000000000000003E-2</v>
      </c>
      <c r="B63" s="4">
        <v>2.6600000000000001E-10</v>
      </c>
      <c r="C63" s="4">
        <f t="shared" si="0"/>
        <v>2.6600000000000001E-4</v>
      </c>
      <c r="F63" s="3">
        <v>8.2000000000000003E-2</v>
      </c>
      <c r="G63" s="4">
        <v>4.0299999999999997E-8</v>
      </c>
      <c r="H63" s="4">
        <f t="shared" si="1"/>
        <v>4.0299999999999996E-2</v>
      </c>
      <c r="K63" s="3">
        <v>8.2000000000000003E-2</v>
      </c>
      <c r="L63" s="4">
        <v>2.6600000000000001E-10</v>
      </c>
      <c r="M63" s="4">
        <f t="shared" si="2"/>
        <v>2.6600000000000001E-4</v>
      </c>
    </row>
    <row r="64" spans="1:13" x14ac:dyDescent="0.35">
      <c r="A64" s="3">
        <v>8.0199999999999994E-2</v>
      </c>
      <c r="B64" s="4">
        <v>2.6600000000000001E-10</v>
      </c>
      <c r="C64" s="4">
        <f t="shared" si="0"/>
        <v>2.6600000000000001E-4</v>
      </c>
      <c r="F64" s="3">
        <v>8.0199999999999994E-2</v>
      </c>
      <c r="G64" s="4">
        <v>3.9400000000000002E-8</v>
      </c>
      <c r="H64" s="4">
        <f t="shared" si="1"/>
        <v>3.9400000000000004E-2</v>
      </c>
      <c r="K64" s="3">
        <v>8.0199999999999994E-2</v>
      </c>
      <c r="L64" s="4">
        <v>2.6600000000000001E-10</v>
      </c>
      <c r="M64" s="4">
        <f t="shared" si="2"/>
        <v>2.6600000000000001E-4</v>
      </c>
    </row>
    <row r="65" spans="1:13" x14ac:dyDescent="0.35">
      <c r="A65" s="3">
        <v>7.8399999999999997E-2</v>
      </c>
      <c r="B65" s="4">
        <v>2.6600000000000001E-10</v>
      </c>
      <c r="C65" s="4">
        <f t="shared" si="0"/>
        <v>2.6600000000000001E-4</v>
      </c>
      <c r="F65" s="3">
        <v>7.8399999999999997E-2</v>
      </c>
      <c r="G65" s="4">
        <v>3.8600000000000002E-8</v>
      </c>
      <c r="H65" s="4">
        <f t="shared" si="1"/>
        <v>3.8600000000000002E-2</v>
      </c>
      <c r="K65" s="3">
        <v>7.8399999999999997E-2</v>
      </c>
      <c r="L65" s="4">
        <v>2.6600000000000001E-10</v>
      </c>
      <c r="M65" s="4">
        <f t="shared" si="2"/>
        <v>2.6600000000000001E-4</v>
      </c>
    </row>
    <row r="66" spans="1:13" x14ac:dyDescent="0.35">
      <c r="A66" s="3">
        <v>7.6600000000000001E-2</v>
      </c>
      <c r="B66" s="4">
        <v>2.6700000000000001E-10</v>
      </c>
      <c r="C66" s="4">
        <f t="shared" si="0"/>
        <v>2.6700000000000004E-4</v>
      </c>
      <c r="F66" s="3">
        <v>7.6600000000000001E-2</v>
      </c>
      <c r="G66" s="4">
        <v>3.77E-8</v>
      </c>
      <c r="H66" s="4">
        <f t="shared" si="1"/>
        <v>3.7700000000000004E-2</v>
      </c>
      <c r="K66" s="3">
        <v>7.6600000000000001E-2</v>
      </c>
      <c r="L66" s="4">
        <v>2.6700000000000001E-10</v>
      </c>
      <c r="M66" s="4">
        <f t="shared" si="2"/>
        <v>2.6700000000000004E-4</v>
      </c>
    </row>
    <row r="67" spans="1:13" x14ac:dyDescent="0.35">
      <c r="A67" s="3">
        <v>7.4800000000000005E-2</v>
      </c>
      <c r="B67" s="4">
        <v>2.6700000000000001E-10</v>
      </c>
      <c r="C67" s="4">
        <f t="shared" ref="C67:C130" si="3">B67/0.000001</f>
        <v>2.6700000000000004E-4</v>
      </c>
      <c r="F67" s="3">
        <v>7.4800000000000005E-2</v>
      </c>
      <c r="G67" s="4">
        <v>3.6799999999999999E-8</v>
      </c>
      <c r="H67" s="4">
        <f t="shared" ref="H67:H130" si="4">G67/0.000001</f>
        <v>3.6799999999999999E-2</v>
      </c>
      <c r="K67" s="3">
        <v>7.4800000000000005E-2</v>
      </c>
      <c r="L67" s="4">
        <v>2.6700000000000001E-10</v>
      </c>
      <c r="M67" s="4">
        <f t="shared" ref="M67:M130" si="5">L67/0.000001</f>
        <v>2.6700000000000004E-4</v>
      </c>
    </row>
    <row r="68" spans="1:13" x14ac:dyDescent="0.35">
      <c r="A68" s="3">
        <v>7.2999999999999995E-2</v>
      </c>
      <c r="B68" s="4">
        <v>2.6800000000000001E-10</v>
      </c>
      <c r="C68" s="4">
        <f t="shared" si="3"/>
        <v>2.6800000000000001E-4</v>
      </c>
      <c r="F68" s="3">
        <v>7.2999999999999995E-2</v>
      </c>
      <c r="G68" s="4">
        <v>3.5999999999999998E-8</v>
      </c>
      <c r="H68" s="4">
        <f t="shared" si="4"/>
        <v>3.5999999999999997E-2</v>
      </c>
      <c r="K68" s="3">
        <v>7.2999999999999995E-2</v>
      </c>
      <c r="L68" s="4">
        <v>2.6800000000000001E-10</v>
      </c>
      <c r="M68" s="4">
        <f t="shared" si="5"/>
        <v>2.6800000000000001E-4</v>
      </c>
    </row>
    <row r="69" spans="1:13" x14ac:dyDescent="0.35">
      <c r="A69" s="3">
        <v>7.1199999999999999E-2</v>
      </c>
      <c r="B69" s="4">
        <v>2.6800000000000001E-10</v>
      </c>
      <c r="C69" s="4">
        <f t="shared" si="3"/>
        <v>2.6800000000000001E-4</v>
      </c>
      <c r="F69" s="3">
        <v>7.1199999999999999E-2</v>
      </c>
      <c r="G69" s="4">
        <v>3.5100000000000003E-8</v>
      </c>
      <c r="H69" s="4">
        <f t="shared" si="4"/>
        <v>3.5100000000000006E-2</v>
      </c>
      <c r="K69" s="3">
        <v>7.1199999999999999E-2</v>
      </c>
      <c r="L69" s="4">
        <v>2.6800000000000001E-10</v>
      </c>
      <c r="M69" s="4">
        <f t="shared" si="5"/>
        <v>2.6800000000000001E-4</v>
      </c>
    </row>
    <row r="70" spans="1:13" x14ac:dyDescent="0.35">
      <c r="A70" s="3">
        <v>6.9400000000000003E-2</v>
      </c>
      <c r="B70" s="4">
        <v>2.6800000000000001E-10</v>
      </c>
      <c r="C70" s="4">
        <f t="shared" si="3"/>
        <v>2.6800000000000001E-4</v>
      </c>
      <c r="F70" s="3">
        <v>6.9400000000000003E-2</v>
      </c>
      <c r="G70" s="4">
        <v>3.4300000000000003E-8</v>
      </c>
      <c r="H70" s="4">
        <f t="shared" si="4"/>
        <v>3.4300000000000004E-2</v>
      </c>
      <c r="K70" s="3">
        <v>6.9400000000000003E-2</v>
      </c>
      <c r="L70" s="4">
        <v>2.6800000000000001E-10</v>
      </c>
      <c r="M70" s="4">
        <f t="shared" si="5"/>
        <v>2.6800000000000001E-4</v>
      </c>
    </row>
    <row r="71" spans="1:13" x14ac:dyDescent="0.35">
      <c r="A71" s="3">
        <v>6.7599999999999993E-2</v>
      </c>
      <c r="B71" s="4">
        <v>2.69E-10</v>
      </c>
      <c r="C71" s="4">
        <f t="shared" si="3"/>
        <v>2.6900000000000003E-4</v>
      </c>
      <c r="F71" s="3">
        <v>6.7599999999999993E-2</v>
      </c>
      <c r="G71" s="4">
        <v>3.3400000000000001E-8</v>
      </c>
      <c r="H71" s="4">
        <f t="shared" si="4"/>
        <v>3.3400000000000006E-2</v>
      </c>
      <c r="K71" s="3">
        <v>6.7599999999999993E-2</v>
      </c>
      <c r="L71" s="4">
        <v>2.69E-10</v>
      </c>
      <c r="M71" s="4">
        <f t="shared" si="5"/>
        <v>2.6900000000000003E-4</v>
      </c>
    </row>
    <row r="72" spans="1:13" x14ac:dyDescent="0.35">
      <c r="A72" s="3">
        <v>6.5799999999999997E-2</v>
      </c>
      <c r="B72" s="4">
        <v>2.7E-10</v>
      </c>
      <c r="C72" s="4">
        <f t="shared" si="3"/>
        <v>2.7E-4</v>
      </c>
      <c r="F72" s="3">
        <v>6.5799999999999997E-2</v>
      </c>
      <c r="G72" s="4">
        <v>3.2600000000000001E-8</v>
      </c>
      <c r="H72" s="4">
        <f t="shared" si="4"/>
        <v>3.2600000000000004E-2</v>
      </c>
      <c r="K72" s="3">
        <v>6.5799999999999997E-2</v>
      </c>
      <c r="L72" s="4">
        <v>2.7E-10</v>
      </c>
      <c r="M72" s="4">
        <f t="shared" si="5"/>
        <v>2.7E-4</v>
      </c>
    </row>
    <row r="73" spans="1:13" x14ac:dyDescent="0.35">
      <c r="A73" s="3">
        <v>6.4000000000000001E-2</v>
      </c>
      <c r="B73" s="4">
        <v>2.7E-10</v>
      </c>
      <c r="C73" s="4">
        <f t="shared" si="3"/>
        <v>2.7E-4</v>
      </c>
      <c r="F73" s="3">
        <v>6.4000000000000001E-2</v>
      </c>
      <c r="G73" s="4">
        <v>3.1699999999999999E-8</v>
      </c>
      <c r="H73" s="4">
        <f t="shared" si="4"/>
        <v>3.1699999999999999E-2</v>
      </c>
      <c r="K73" s="3">
        <v>6.4000000000000001E-2</v>
      </c>
      <c r="L73" s="4">
        <v>2.7E-10</v>
      </c>
      <c r="M73" s="4">
        <f t="shared" si="5"/>
        <v>2.7E-4</v>
      </c>
    </row>
    <row r="74" spans="1:13" x14ac:dyDescent="0.35">
      <c r="A74" s="3">
        <v>6.2199999999999998E-2</v>
      </c>
      <c r="B74" s="4">
        <v>2.7E-10</v>
      </c>
      <c r="C74" s="4">
        <f t="shared" si="3"/>
        <v>2.7E-4</v>
      </c>
      <c r="F74" s="3">
        <v>6.2199999999999998E-2</v>
      </c>
      <c r="G74" s="4">
        <v>3.0799999999999998E-8</v>
      </c>
      <c r="H74" s="4">
        <f t="shared" si="4"/>
        <v>3.0800000000000001E-2</v>
      </c>
      <c r="K74" s="3">
        <v>6.2199999999999998E-2</v>
      </c>
      <c r="L74" s="4">
        <v>2.7E-10</v>
      </c>
      <c r="M74" s="4">
        <f t="shared" si="5"/>
        <v>2.7E-4</v>
      </c>
    </row>
    <row r="75" spans="1:13" x14ac:dyDescent="0.35">
      <c r="A75" s="3">
        <v>6.0400000000000002E-2</v>
      </c>
      <c r="B75" s="4">
        <v>2.7099999999999999E-10</v>
      </c>
      <c r="C75" s="4">
        <f t="shared" si="3"/>
        <v>2.7100000000000003E-4</v>
      </c>
      <c r="F75" s="3">
        <v>6.0400000000000002E-2</v>
      </c>
      <c r="G75" s="4">
        <v>2.9999999999999997E-8</v>
      </c>
      <c r="H75" s="4">
        <f t="shared" si="4"/>
        <v>0.03</v>
      </c>
      <c r="K75" s="3">
        <v>6.0400000000000002E-2</v>
      </c>
      <c r="L75" s="4">
        <v>2.7099999999999999E-10</v>
      </c>
      <c r="M75" s="4">
        <f t="shared" si="5"/>
        <v>2.7100000000000003E-4</v>
      </c>
    </row>
    <row r="76" spans="1:13" x14ac:dyDescent="0.35">
      <c r="A76" s="3">
        <v>5.8599999999999999E-2</v>
      </c>
      <c r="B76" s="4">
        <v>2.7199999999999999E-10</v>
      </c>
      <c r="C76" s="4">
        <f t="shared" si="3"/>
        <v>2.72E-4</v>
      </c>
      <c r="F76" s="3">
        <v>5.8599999999999999E-2</v>
      </c>
      <c r="G76" s="4">
        <v>2.9099999999999999E-8</v>
      </c>
      <c r="H76" s="4">
        <f t="shared" si="4"/>
        <v>2.9100000000000001E-2</v>
      </c>
      <c r="K76" s="3">
        <v>5.8599999999999999E-2</v>
      </c>
      <c r="L76" s="4">
        <v>2.7199999999999999E-10</v>
      </c>
      <c r="M76" s="4">
        <f t="shared" si="5"/>
        <v>2.72E-4</v>
      </c>
    </row>
    <row r="77" spans="1:13" x14ac:dyDescent="0.35">
      <c r="A77" s="3">
        <v>5.6800000000000003E-2</v>
      </c>
      <c r="B77" s="4">
        <v>2.7199999999999999E-10</v>
      </c>
      <c r="C77" s="4">
        <f t="shared" si="3"/>
        <v>2.72E-4</v>
      </c>
      <c r="F77" s="3">
        <v>5.6800000000000003E-2</v>
      </c>
      <c r="G77" s="4">
        <v>2.8299999999999999E-8</v>
      </c>
      <c r="H77" s="4">
        <f t="shared" si="4"/>
        <v>2.8299999999999999E-2</v>
      </c>
      <c r="K77" s="3">
        <v>5.6800000000000003E-2</v>
      </c>
      <c r="L77" s="4">
        <v>2.7199999999999999E-10</v>
      </c>
      <c r="M77" s="4">
        <f t="shared" si="5"/>
        <v>2.72E-4</v>
      </c>
    </row>
    <row r="78" spans="1:13" x14ac:dyDescent="0.35">
      <c r="A78" s="3">
        <v>5.5E-2</v>
      </c>
      <c r="B78" s="4">
        <v>2.7299999999999999E-10</v>
      </c>
      <c r="C78" s="4">
        <f t="shared" si="3"/>
        <v>2.7300000000000002E-4</v>
      </c>
      <c r="F78" s="3">
        <v>5.5E-2</v>
      </c>
      <c r="G78" s="4">
        <v>2.7400000000000001E-8</v>
      </c>
      <c r="H78" s="4">
        <f t="shared" si="4"/>
        <v>2.7400000000000001E-2</v>
      </c>
      <c r="K78" s="3">
        <v>5.5E-2</v>
      </c>
      <c r="L78" s="4">
        <v>2.7299999999999999E-10</v>
      </c>
      <c r="M78" s="4">
        <f t="shared" si="5"/>
        <v>2.7300000000000002E-4</v>
      </c>
    </row>
    <row r="79" spans="1:13" x14ac:dyDescent="0.35">
      <c r="A79" s="3">
        <v>5.3199999999999997E-2</v>
      </c>
      <c r="B79" s="4">
        <v>2.7399999999999998E-10</v>
      </c>
      <c r="C79" s="4">
        <f t="shared" si="3"/>
        <v>2.7399999999999999E-4</v>
      </c>
      <c r="F79" s="3">
        <v>5.3199999999999997E-2</v>
      </c>
      <c r="G79" s="4">
        <v>2.66E-8</v>
      </c>
      <c r="H79" s="4">
        <f t="shared" si="4"/>
        <v>2.6600000000000002E-2</v>
      </c>
      <c r="K79" s="3">
        <v>5.3199999999999997E-2</v>
      </c>
      <c r="L79" s="4">
        <v>2.7399999999999998E-10</v>
      </c>
      <c r="M79" s="4">
        <f t="shared" si="5"/>
        <v>2.7399999999999999E-4</v>
      </c>
    </row>
    <row r="80" spans="1:13" x14ac:dyDescent="0.35">
      <c r="A80" s="3">
        <v>5.1400000000000001E-2</v>
      </c>
      <c r="B80" s="4">
        <v>2.7499999999999998E-10</v>
      </c>
      <c r="C80" s="4">
        <f t="shared" si="3"/>
        <v>2.7500000000000002E-4</v>
      </c>
      <c r="F80" s="3">
        <v>5.1400000000000001E-2</v>
      </c>
      <c r="G80" s="4">
        <v>2.5699999999999999E-8</v>
      </c>
      <c r="H80" s="4">
        <f t="shared" si="4"/>
        <v>2.5700000000000001E-2</v>
      </c>
      <c r="K80" s="3">
        <v>5.1400000000000001E-2</v>
      </c>
      <c r="L80" s="4">
        <v>2.7499999999999998E-10</v>
      </c>
      <c r="M80" s="4">
        <f t="shared" si="5"/>
        <v>2.7500000000000002E-4</v>
      </c>
    </row>
    <row r="81" spans="1:13" x14ac:dyDescent="0.35">
      <c r="A81" s="3">
        <v>4.9599999999999998E-2</v>
      </c>
      <c r="B81" s="4">
        <v>2.7499999999999998E-10</v>
      </c>
      <c r="C81" s="4">
        <f t="shared" si="3"/>
        <v>2.7500000000000002E-4</v>
      </c>
      <c r="F81" s="3">
        <v>4.9599999999999998E-2</v>
      </c>
      <c r="G81" s="4">
        <v>2.4900000000000001E-8</v>
      </c>
      <c r="H81" s="4">
        <f t="shared" si="4"/>
        <v>2.4900000000000002E-2</v>
      </c>
      <c r="K81" s="3">
        <v>4.9599999999999998E-2</v>
      </c>
      <c r="L81" s="4">
        <v>2.7499999999999998E-10</v>
      </c>
      <c r="M81" s="4">
        <f t="shared" si="5"/>
        <v>2.7500000000000002E-4</v>
      </c>
    </row>
    <row r="82" spans="1:13" x14ac:dyDescent="0.35">
      <c r="A82" s="3">
        <v>4.7800000000000002E-2</v>
      </c>
      <c r="B82" s="4">
        <v>2.7599999999999998E-10</v>
      </c>
      <c r="C82" s="4">
        <f t="shared" si="3"/>
        <v>2.7599999999999999E-4</v>
      </c>
      <c r="F82" s="3">
        <v>4.7800000000000002E-2</v>
      </c>
      <c r="G82" s="4">
        <v>2.4E-8</v>
      </c>
      <c r="H82" s="4">
        <f t="shared" si="4"/>
        <v>2.4E-2</v>
      </c>
      <c r="K82" s="3">
        <v>4.7800000000000002E-2</v>
      </c>
      <c r="L82" s="4">
        <v>2.7599999999999998E-10</v>
      </c>
      <c r="M82" s="4">
        <f t="shared" si="5"/>
        <v>2.7599999999999999E-4</v>
      </c>
    </row>
    <row r="83" spans="1:13" x14ac:dyDescent="0.35">
      <c r="A83" s="3">
        <v>4.5999999999999999E-2</v>
      </c>
      <c r="B83" s="4">
        <v>2.7700000000000003E-10</v>
      </c>
      <c r="C83" s="4">
        <f t="shared" si="3"/>
        <v>2.7700000000000007E-4</v>
      </c>
      <c r="F83" s="3">
        <v>4.5999999999999999E-2</v>
      </c>
      <c r="G83" s="4">
        <v>2.3199999999999999E-8</v>
      </c>
      <c r="H83" s="4">
        <f t="shared" si="4"/>
        <v>2.3200000000000002E-2</v>
      </c>
      <c r="K83" s="3">
        <v>4.5999999999999999E-2</v>
      </c>
      <c r="L83" s="4">
        <v>2.7700000000000003E-10</v>
      </c>
      <c r="M83" s="4">
        <f t="shared" si="5"/>
        <v>2.7700000000000007E-4</v>
      </c>
    </row>
    <row r="84" spans="1:13" x14ac:dyDescent="0.35">
      <c r="A84" s="3">
        <v>4.4200000000000003E-2</v>
      </c>
      <c r="B84" s="4">
        <v>2.7800000000000002E-10</v>
      </c>
      <c r="C84" s="4">
        <f t="shared" si="3"/>
        <v>2.7800000000000004E-4</v>
      </c>
      <c r="F84" s="3">
        <v>4.4200000000000003E-2</v>
      </c>
      <c r="G84" s="4">
        <v>2.2300000000000001E-8</v>
      </c>
      <c r="H84" s="4">
        <f t="shared" si="4"/>
        <v>2.2300000000000004E-2</v>
      </c>
      <c r="K84" s="3">
        <v>4.4200000000000003E-2</v>
      </c>
      <c r="L84" s="4">
        <v>2.7800000000000002E-10</v>
      </c>
      <c r="M84" s="4">
        <f t="shared" si="5"/>
        <v>2.7800000000000004E-4</v>
      </c>
    </row>
    <row r="85" spans="1:13" x14ac:dyDescent="0.35">
      <c r="A85" s="3">
        <v>4.24E-2</v>
      </c>
      <c r="B85" s="4">
        <v>2.8000000000000002E-10</v>
      </c>
      <c r="C85" s="4">
        <f t="shared" si="3"/>
        <v>2.8000000000000003E-4</v>
      </c>
      <c r="F85" s="3">
        <v>4.24E-2</v>
      </c>
      <c r="G85" s="4">
        <v>2.14E-8</v>
      </c>
      <c r="H85" s="4">
        <f t="shared" si="4"/>
        <v>2.1400000000000002E-2</v>
      </c>
      <c r="K85" s="3">
        <v>4.24E-2</v>
      </c>
      <c r="L85" s="4">
        <v>2.8000000000000002E-10</v>
      </c>
      <c r="M85" s="4">
        <f t="shared" si="5"/>
        <v>2.8000000000000003E-4</v>
      </c>
    </row>
    <row r="86" spans="1:13" x14ac:dyDescent="0.35">
      <c r="A86" s="3">
        <v>4.0599999999999997E-2</v>
      </c>
      <c r="B86" s="4">
        <v>2.8100000000000001E-10</v>
      </c>
      <c r="C86" s="4">
        <f t="shared" si="3"/>
        <v>2.81E-4</v>
      </c>
      <c r="F86" s="3">
        <v>4.0599999999999997E-2</v>
      </c>
      <c r="G86" s="4">
        <v>2.0599999999999999E-8</v>
      </c>
      <c r="H86" s="4">
        <f t="shared" si="4"/>
        <v>2.06E-2</v>
      </c>
      <c r="K86" s="3">
        <v>4.0599999999999997E-2</v>
      </c>
      <c r="L86" s="4">
        <v>2.8100000000000001E-10</v>
      </c>
      <c r="M86" s="4">
        <f t="shared" si="5"/>
        <v>2.81E-4</v>
      </c>
    </row>
    <row r="87" spans="1:13" x14ac:dyDescent="0.35">
      <c r="A87" s="3">
        <v>3.8800000000000001E-2</v>
      </c>
      <c r="B87" s="4">
        <v>2.8200000000000001E-10</v>
      </c>
      <c r="C87" s="4">
        <f t="shared" si="3"/>
        <v>2.8200000000000002E-4</v>
      </c>
      <c r="F87" s="3">
        <v>3.8800000000000001E-2</v>
      </c>
      <c r="G87" s="4">
        <v>1.9700000000000001E-8</v>
      </c>
      <c r="H87" s="4">
        <f t="shared" si="4"/>
        <v>1.9700000000000002E-2</v>
      </c>
      <c r="K87" s="3">
        <v>3.8800000000000001E-2</v>
      </c>
      <c r="L87" s="4">
        <v>2.8200000000000001E-10</v>
      </c>
      <c r="M87" s="4">
        <f t="shared" si="5"/>
        <v>2.8200000000000002E-4</v>
      </c>
    </row>
    <row r="88" spans="1:13" x14ac:dyDescent="0.35">
      <c r="A88" s="3">
        <v>3.6999999999999998E-2</v>
      </c>
      <c r="B88" s="4">
        <v>2.84E-10</v>
      </c>
      <c r="C88" s="4">
        <f t="shared" si="3"/>
        <v>2.8400000000000002E-4</v>
      </c>
      <c r="F88" s="3">
        <v>3.6999999999999998E-2</v>
      </c>
      <c r="G88" s="4">
        <v>1.89E-8</v>
      </c>
      <c r="H88" s="4">
        <f t="shared" si="4"/>
        <v>1.89E-2</v>
      </c>
      <c r="K88" s="3">
        <v>3.6999999999999998E-2</v>
      </c>
      <c r="L88" s="4">
        <v>2.84E-10</v>
      </c>
      <c r="M88" s="4">
        <f t="shared" si="5"/>
        <v>2.8400000000000002E-4</v>
      </c>
    </row>
    <row r="89" spans="1:13" x14ac:dyDescent="0.35">
      <c r="A89" s="3">
        <v>3.5200000000000002E-2</v>
      </c>
      <c r="B89" s="4">
        <v>2.85E-10</v>
      </c>
      <c r="C89" s="4">
        <f t="shared" si="3"/>
        <v>2.8499999999999999E-4</v>
      </c>
      <c r="F89" s="3">
        <v>3.5200000000000002E-2</v>
      </c>
      <c r="G89" s="4">
        <v>1.7999999999999999E-8</v>
      </c>
      <c r="H89" s="4">
        <f t="shared" si="4"/>
        <v>1.7999999999999999E-2</v>
      </c>
      <c r="K89" s="3">
        <v>3.5200000000000002E-2</v>
      </c>
      <c r="L89" s="4">
        <v>2.85E-10</v>
      </c>
      <c r="M89" s="4">
        <f t="shared" si="5"/>
        <v>2.8499999999999999E-4</v>
      </c>
    </row>
    <row r="90" spans="1:13" x14ac:dyDescent="0.35">
      <c r="A90" s="3">
        <v>3.3399999999999999E-2</v>
      </c>
      <c r="B90" s="4">
        <v>2.8699999999999999E-10</v>
      </c>
      <c r="C90" s="4">
        <f t="shared" si="3"/>
        <v>2.8699999999999998E-4</v>
      </c>
      <c r="F90" s="3">
        <v>3.3399999999999999E-2</v>
      </c>
      <c r="G90" s="4">
        <v>1.7199999999999999E-8</v>
      </c>
      <c r="H90" s="4">
        <f t="shared" si="4"/>
        <v>1.72E-2</v>
      </c>
      <c r="K90" s="3">
        <v>3.3399999999999999E-2</v>
      </c>
      <c r="L90" s="4">
        <v>2.8699999999999999E-10</v>
      </c>
      <c r="M90" s="4">
        <f t="shared" si="5"/>
        <v>2.8699999999999998E-4</v>
      </c>
    </row>
    <row r="91" spans="1:13" x14ac:dyDescent="0.35">
      <c r="A91" s="3">
        <v>3.1600000000000003E-2</v>
      </c>
      <c r="B91" s="4">
        <v>2.8899999999999998E-10</v>
      </c>
      <c r="C91" s="4">
        <f t="shared" si="3"/>
        <v>2.8899999999999998E-4</v>
      </c>
      <c r="F91" s="3">
        <v>3.1600000000000003E-2</v>
      </c>
      <c r="G91" s="4">
        <v>1.63E-8</v>
      </c>
      <c r="H91" s="4">
        <f t="shared" si="4"/>
        <v>1.6300000000000002E-2</v>
      </c>
      <c r="K91" s="3">
        <v>3.1600000000000003E-2</v>
      </c>
      <c r="L91" s="4">
        <v>2.8899999999999998E-10</v>
      </c>
      <c r="M91" s="4">
        <f t="shared" si="5"/>
        <v>2.8899999999999998E-4</v>
      </c>
    </row>
    <row r="92" spans="1:13" x14ac:dyDescent="0.35">
      <c r="A92" s="3">
        <v>2.98E-2</v>
      </c>
      <c r="B92" s="4">
        <v>2.9200000000000003E-10</v>
      </c>
      <c r="C92" s="4">
        <f t="shared" si="3"/>
        <v>2.9200000000000005E-4</v>
      </c>
      <c r="F92" s="3">
        <v>2.98E-2</v>
      </c>
      <c r="G92" s="4">
        <v>1.5399999999999999E-8</v>
      </c>
      <c r="H92" s="4">
        <f t="shared" si="4"/>
        <v>1.54E-2</v>
      </c>
      <c r="K92" s="3">
        <v>2.98E-2</v>
      </c>
      <c r="L92" s="4">
        <v>2.9200000000000003E-10</v>
      </c>
      <c r="M92" s="4">
        <f t="shared" si="5"/>
        <v>2.9200000000000005E-4</v>
      </c>
    </row>
    <row r="93" spans="1:13" x14ac:dyDescent="0.35">
      <c r="A93" s="3">
        <v>2.8000000000000001E-2</v>
      </c>
      <c r="B93" s="4">
        <v>2.9400000000000002E-10</v>
      </c>
      <c r="C93" s="4">
        <f t="shared" si="3"/>
        <v>2.9400000000000004E-4</v>
      </c>
      <c r="F93" s="3">
        <v>2.8000000000000001E-2</v>
      </c>
      <c r="G93" s="4">
        <v>1.46E-8</v>
      </c>
      <c r="H93" s="4">
        <f t="shared" si="4"/>
        <v>1.46E-2</v>
      </c>
      <c r="K93" s="3">
        <v>2.8000000000000001E-2</v>
      </c>
      <c r="L93" s="4">
        <v>2.9400000000000002E-10</v>
      </c>
      <c r="M93" s="4">
        <f t="shared" si="5"/>
        <v>2.9400000000000004E-4</v>
      </c>
    </row>
    <row r="94" spans="1:13" x14ac:dyDescent="0.35">
      <c r="A94" s="3">
        <v>2.6200000000000001E-2</v>
      </c>
      <c r="B94" s="4">
        <v>2.9700000000000001E-10</v>
      </c>
      <c r="C94" s="4">
        <f t="shared" si="3"/>
        <v>2.9700000000000001E-4</v>
      </c>
      <c r="F94" s="3">
        <v>2.6200000000000001E-2</v>
      </c>
      <c r="G94" s="4">
        <v>1.37E-8</v>
      </c>
      <c r="H94" s="4">
        <f t="shared" si="4"/>
        <v>1.37E-2</v>
      </c>
      <c r="K94" s="3">
        <v>2.6200000000000001E-2</v>
      </c>
      <c r="L94" s="4">
        <v>2.9700000000000001E-10</v>
      </c>
      <c r="M94" s="4">
        <f t="shared" si="5"/>
        <v>2.9700000000000001E-4</v>
      </c>
    </row>
    <row r="95" spans="1:13" x14ac:dyDescent="0.35">
      <c r="A95" s="3">
        <v>2.4400000000000002E-2</v>
      </c>
      <c r="B95" s="4">
        <v>3E-10</v>
      </c>
      <c r="C95" s="4">
        <f t="shared" si="3"/>
        <v>3.0000000000000003E-4</v>
      </c>
      <c r="F95" s="3">
        <v>2.4400000000000002E-2</v>
      </c>
      <c r="G95" s="4">
        <v>1.29E-8</v>
      </c>
      <c r="H95" s="4">
        <f t="shared" si="4"/>
        <v>1.29E-2</v>
      </c>
      <c r="K95" s="3">
        <v>2.4400000000000002E-2</v>
      </c>
      <c r="L95" s="4">
        <v>3E-10</v>
      </c>
      <c r="M95" s="4">
        <f t="shared" si="5"/>
        <v>3.0000000000000003E-4</v>
      </c>
    </row>
    <row r="96" spans="1:13" x14ac:dyDescent="0.35">
      <c r="A96" s="3">
        <v>2.2599999999999999E-2</v>
      </c>
      <c r="B96" s="4">
        <v>3.0399999999999998E-10</v>
      </c>
      <c r="C96" s="4">
        <f t="shared" si="3"/>
        <v>3.0400000000000002E-4</v>
      </c>
      <c r="F96" s="3">
        <v>2.2599999999999999E-2</v>
      </c>
      <c r="G96" s="4">
        <v>1.2E-8</v>
      </c>
      <c r="H96" s="4">
        <f t="shared" si="4"/>
        <v>1.2E-2</v>
      </c>
      <c r="K96" s="3">
        <v>2.2599999999999999E-2</v>
      </c>
      <c r="L96" s="4">
        <v>3.0399999999999998E-10</v>
      </c>
      <c r="M96" s="4">
        <f t="shared" si="5"/>
        <v>3.0400000000000002E-4</v>
      </c>
    </row>
    <row r="97" spans="1:13" x14ac:dyDescent="0.35">
      <c r="A97" s="3">
        <v>2.0799999999999999E-2</v>
      </c>
      <c r="B97" s="4">
        <v>3.0900000000000002E-10</v>
      </c>
      <c r="C97" s="4">
        <f t="shared" si="3"/>
        <v>3.0900000000000003E-4</v>
      </c>
      <c r="F97" s="3">
        <v>2.0799999999999999E-2</v>
      </c>
      <c r="G97" s="4">
        <v>1.1199999999999999E-8</v>
      </c>
      <c r="H97" s="4">
        <f t="shared" si="4"/>
        <v>1.12E-2</v>
      </c>
      <c r="K97" s="3">
        <v>2.0799999999999999E-2</v>
      </c>
      <c r="L97" s="4">
        <v>3.0900000000000002E-10</v>
      </c>
      <c r="M97" s="4">
        <f t="shared" si="5"/>
        <v>3.0900000000000003E-4</v>
      </c>
    </row>
    <row r="98" spans="1:13" x14ac:dyDescent="0.35">
      <c r="A98" s="3">
        <v>1.9E-2</v>
      </c>
      <c r="B98" s="4">
        <v>3.14E-10</v>
      </c>
      <c r="C98" s="4">
        <f t="shared" si="3"/>
        <v>3.1399999999999999E-4</v>
      </c>
      <c r="F98" s="3">
        <v>1.9E-2</v>
      </c>
      <c r="G98" s="4">
        <v>1.03E-8</v>
      </c>
      <c r="H98" s="4">
        <f t="shared" si="4"/>
        <v>1.03E-2</v>
      </c>
      <c r="K98" s="3">
        <v>1.9E-2</v>
      </c>
      <c r="L98" s="4">
        <v>3.14E-10</v>
      </c>
      <c r="M98" s="4">
        <f t="shared" si="5"/>
        <v>3.1399999999999999E-4</v>
      </c>
    </row>
    <row r="99" spans="1:13" x14ac:dyDescent="0.35">
      <c r="A99" s="3">
        <v>1.72E-2</v>
      </c>
      <c r="B99" s="4">
        <v>3.2099999999999998E-10</v>
      </c>
      <c r="C99" s="4">
        <f t="shared" si="3"/>
        <v>3.21E-4</v>
      </c>
      <c r="F99" s="3">
        <v>1.72E-2</v>
      </c>
      <c r="G99" s="4">
        <v>9.4500000000000002E-9</v>
      </c>
      <c r="H99" s="4">
        <f t="shared" si="4"/>
        <v>9.4500000000000001E-3</v>
      </c>
      <c r="K99" s="3">
        <v>1.72E-2</v>
      </c>
      <c r="L99" s="4">
        <v>3.2099999999999998E-10</v>
      </c>
      <c r="M99" s="4">
        <f t="shared" si="5"/>
        <v>3.21E-4</v>
      </c>
    </row>
    <row r="100" spans="1:13" x14ac:dyDescent="0.35">
      <c r="A100" s="3">
        <v>1.54E-2</v>
      </c>
      <c r="B100" s="4">
        <v>3.29E-10</v>
      </c>
      <c r="C100" s="4">
        <f t="shared" si="3"/>
        <v>3.2900000000000003E-4</v>
      </c>
      <c r="F100" s="3">
        <v>1.54E-2</v>
      </c>
      <c r="G100" s="4">
        <v>8.5999999999999993E-9</v>
      </c>
      <c r="H100" s="4">
        <f t="shared" si="4"/>
        <v>8.6E-3</v>
      </c>
      <c r="K100" s="3">
        <v>1.54E-2</v>
      </c>
      <c r="L100" s="4">
        <v>3.29E-10</v>
      </c>
      <c r="M100" s="4">
        <f t="shared" si="5"/>
        <v>3.2900000000000003E-4</v>
      </c>
    </row>
    <row r="101" spans="1:13" x14ac:dyDescent="0.35">
      <c r="A101" s="3">
        <v>1.3599999999999999E-2</v>
      </c>
      <c r="B101" s="4">
        <v>3.4000000000000001E-10</v>
      </c>
      <c r="C101" s="4">
        <f t="shared" si="3"/>
        <v>3.4000000000000002E-4</v>
      </c>
      <c r="F101" s="3">
        <v>1.3599999999999999E-2</v>
      </c>
      <c r="G101" s="4">
        <v>7.7400000000000002E-9</v>
      </c>
      <c r="H101" s="4">
        <f t="shared" si="4"/>
        <v>7.7400000000000004E-3</v>
      </c>
      <c r="K101" s="3">
        <v>1.3599999999999999E-2</v>
      </c>
      <c r="L101" s="4">
        <v>3.4000000000000001E-10</v>
      </c>
      <c r="M101" s="4">
        <f t="shared" si="5"/>
        <v>3.4000000000000002E-4</v>
      </c>
    </row>
    <row r="102" spans="1:13" x14ac:dyDescent="0.35">
      <c r="A102" s="3">
        <v>1.18E-2</v>
      </c>
      <c r="B102" s="4">
        <v>3.5300000000000002E-10</v>
      </c>
      <c r="C102" s="4">
        <f t="shared" si="3"/>
        <v>3.5300000000000002E-4</v>
      </c>
      <c r="F102" s="3">
        <v>1.18E-2</v>
      </c>
      <c r="G102" s="4">
        <v>7.0999999999999999E-9</v>
      </c>
      <c r="H102" s="4">
        <f t="shared" si="4"/>
        <v>7.1000000000000004E-3</v>
      </c>
      <c r="K102" s="3">
        <v>1.18E-2</v>
      </c>
      <c r="L102" s="4">
        <v>3.5300000000000002E-10</v>
      </c>
      <c r="M102" s="4">
        <f t="shared" si="5"/>
        <v>3.5300000000000002E-4</v>
      </c>
    </row>
    <row r="103" spans="1:13" x14ac:dyDescent="0.35">
      <c r="A103" s="3">
        <v>0.01</v>
      </c>
      <c r="B103" s="4">
        <v>3.7200000000000001E-10</v>
      </c>
      <c r="C103" s="4">
        <f t="shared" si="3"/>
        <v>3.7200000000000004E-4</v>
      </c>
      <c r="F103" s="3">
        <v>0.01</v>
      </c>
      <c r="G103" s="4">
        <v>6.89E-9</v>
      </c>
      <c r="H103" s="4">
        <f t="shared" si="4"/>
        <v>6.8900000000000003E-3</v>
      </c>
      <c r="K103" s="3">
        <v>0.01</v>
      </c>
      <c r="L103" s="4">
        <v>3.7200000000000001E-10</v>
      </c>
      <c r="M103" s="4">
        <f t="shared" si="5"/>
        <v>3.7200000000000004E-4</v>
      </c>
    </row>
    <row r="104" spans="1:13" x14ac:dyDescent="0.35">
      <c r="A104" s="3">
        <v>0.01</v>
      </c>
      <c r="B104" s="4">
        <v>3.7200000000000001E-10</v>
      </c>
      <c r="C104" s="4">
        <f t="shared" si="3"/>
        <v>3.7200000000000004E-4</v>
      </c>
      <c r="F104" s="3">
        <v>0.01</v>
      </c>
      <c r="G104" s="4">
        <v>6.89E-9</v>
      </c>
      <c r="H104" s="4">
        <f t="shared" si="4"/>
        <v>6.8900000000000003E-3</v>
      </c>
      <c r="K104" s="3">
        <v>0.01</v>
      </c>
      <c r="L104" s="4">
        <v>3.7200000000000001E-10</v>
      </c>
      <c r="M104" s="4">
        <f t="shared" si="5"/>
        <v>3.7200000000000004E-4</v>
      </c>
    </row>
    <row r="105" spans="1:13" x14ac:dyDescent="0.35">
      <c r="A105" s="3">
        <v>9.8200000000000006E-3</v>
      </c>
      <c r="B105" s="4">
        <v>3.74E-10</v>
      </c>
      <c r="C105" s="4">
        <f t="shared" si="3"/>
        <v>3.7400000000000004E-4</v>
      </c>
      <c r="F105" s="3">
        <v>9.8200000000000006E-3</v>
      </c>
      <c r="G105" s="4">
        <v>6.7999999999999997E-9</v>
      </c>
      <c r="H105" s="4">
        <f t="shared" si="4"/>
        <v>6.7999999999999996E-3</v>
      </c>
      <c r="K105" s="3">
        <v>9.8200000000000006E-3</v>
      </c>
      <c r="L105" s="4">
        <v>3.74E-10</v>
      </c>
      <c r="M105" s="4">
        <f t="shared" si="5"/>
        <v>3.7400000000000004E-4</v>
      </c>
    </row>
    <row r="106" spans="1:13" x14ac:dyDescent="0.35">
      <c r="A106" s="3">
        <v>9.6399999999999993E-3</v>
      </c>
      <c r="B106" s="4">
        <v>3.7599999999999999E-10</v>
      </c>
      <c r="C106" s="4">
        <f t="shared" si="3"/>
        <v>3.7600000000000003E-4</v>
      </c>
      <c r="F106" s="3">
        <v>9.6399999999999993E-3</v>
      </c>
      <c r="G106" s="4">
        <v>6.72E-9</v>
      </c>
      <c r="H106" s="4">
        <f t="shared" si="4"/>
        <v>6.7200000000000003E-3</v>
      </c>
      <c r="K106" s="3">
        <v>9.6399999999999993E-3</v>
      </c>
      <c r="L106" s="4">
        <v>3.7599999999999999E-10</v>
      </c>
      <c r="M106" s="4">
        <f t="shared" si="5"/>
        <v>3.7600000000000003E-4</v>
      </c>
    </row>
    <row r="107" spans="1:13" x14ac:dyDescent="0.35">
      <c r="A107" s="3">
        <v>9.4599999999999997E-3</v>
      </c>
      <c r="B107" s="4">
        <v>3.7799999999999999E-10</v>
      </c>
      <c r="C107" s="4">
        <f t="shared" si="3"/>
        <v>3.7800000000000003E-4</v>
      </c>
      <c r="F107" s="3">
        <v>9.4599999999999997E-3</v>
      </c>
      <c r="G107" s="4">
        <v>6.6400000000000002E-9</v>
      </c>
      <c r="H107" s="4">
        <f t="shared" si="4"/>
        <v>6.6400000000000009E-3</v>
      </c>
      <c r="K107" s="3">
        <v>9.4599999999999997E-3</v>
      </c>
      <c r="L107" s="4">
        <v>3.7799999999999999E-10</v>
      </c>
      <c r="M107" s="4">
        <f t="shared" si="5"/>
        <v>3.7800000000000003E-4</v>
      </c>
    </row>
    <row r="108" spans="1:13" x14ac:dyDescent="0.35">
      <c r="A108" s="3">
        <v>9.2800000000000001E-3</v>
      </c>
      <c r="B108" s="4">
        <v>3.8099999999999998E-10</v>
      </c>
      <c r="C108" s="4">
        <f t="shared" si="3"/>
        <v>3.8099999999999999E-4</v>
      </c>
      <c r="F108" s="3">
        <v>9.2800000000000001E-3</v>
      </c>
      <c r="G108" s="4">
        <v>6.5499999999999999E-9</v>
      </c>
      <c r="H108" s="4">
        <f t="shared" si="4"/>
        <v>6.5500000000000003E-3</v>
      </c>
      <c r="K108" s="3">
        <v>9.2800000000000001E-3</v>
      </c>
      <c r="L108" s="4">
        <v>3.8099999999999998E-10</v>
      </c>
      <c r="M108" s="4">
        <f t="shared" si="5"/>
        <v>3.8099999999999999E-4</v>
      </c>
    </row>
    <row r="109" spans="1:13" x14ac:dyDescent="0.35">
      <c r="A109" s="3">
        <v>9.1000000000000004E-3</v>
      </c>
      <c r="B109" s="4">
        <v>3.8300000000000002E-10</v>
      </c>
      <c r="C109" s="4">
        <f t="shared" si="3"/>
        <v>3.8300000000000004E-4</v>
      </c>
      <c r="F109" s="3">
        <v>9.1000000000000004E-3</v>
      </c>
      <c r="G109" s="4">
        <v>6.4700000000000002E-9</v>
      </c>
      <c r="H109" s="4">
        <f t="shared" si="4"/>
        <v>6.4700000000000009E-3</v>
      </c>
      <c r="K109" s="3">
        <v>9.1000000000000004E-3</v>
      </c>
      <c r="L109" s="4">
        <v>3.8300000000000002E-10</v>
      </c>
      <c r="M109" s="4">
        <f t="shared" si="5"/>
        <v>3.8300000000000004E-4</v>
      </c>
    </row>
    <row r="110" spans="1:13" x14ac:dyDescent="0.35">
      <c r="A110" s="3">
        <v>8.9099999999999995E-3</v>
      </c>
      <c r="B110" s="4">
        <v>3.8600000000000001E-10</v>
      </c>
      <c r="C110" s="4">
        <f t="shared" si="3"/>
        <v>3.86E-4</v>
      </c>
      <c r="F110" s="3">
        <v>8.9099999999999995E-3</v>
      </c>
      <c r="G110" s="4">
        <v>6.3799999999999999E-9</v>
      </c>
      <c r="H110" s="4">
        <f t="shared" si="4"/>
        <v>6.3800000000000003E-3</v>
      </c>
      <c r="K110" s="3">
        <v>8.9099999999999995E-3</v>
      </c>
      <c r="L110" s="4">
        <v>3.8600000000000001E-10</v>
      </c>
      <c r="M110" s="4">
        <f t="shared" si="5"/>
        <v>3.86E-4</v>
      </c>
    </row>
    <row r="111" spans="1:13" x14ac:dyDescent="0.35">
      <c r="A111" s="3">
        <v>8.7399999999999995E-3</v>
      </c>
      <c r="B111" s="4">
        <v>3.89E-10</v>
      </c>
      <c r="C111" s="4">
        <f t="shared" si="3"/>
        <v>3.8900000000000002E-4</v>
      </c>
      <c r="F111" s="3">
        <v>8.7399999999999995E-3</v>
      </c>
      <c r="G111" s="4">
        <v>6.3000000000000002E-9</v>
      </c>
      <c r="H111" s="4">
        <f t="shared" si="4"/>
        <v>6.3E-3</v>
      </c>
      <c r="K111" s="3">
        <v>8.7399999999999995E-3</v>
      </c>
      <c r="L111" s="4">
        <v>3.89E-10</v>
      </c>
      <c r="M111" s="4">
        <f t="shared" si="5"/>
        <v>3.8900000000000002E-4</v>
      </c>
    </row>
    <row r="112" spans="1:13" x14ac:dyDescent="0.35">
      <c r="A112" s="3">
        <v>8.5599999999999999E-3</v>
      </c>
      <c r="B112" s="4">
        <v>3.9199999999999999E-10</v>
      </c>
      <c r="C112" s="4">
        <f t="shared" si="3"/>
        <v>3.9199999999999999E-4</v>
      </c>
      <c r="F112" s="3">
        <v>8.5599999999999999E-3</v>
      </c>
      <c r="G112" s="4">
        <v>6.2199999999999996E-9</v>
      </c>
      <c r="H112" s="4">
        <f t="shared" si="4"/>
        <v>6.2199999999999998E-3</v>
      </c>
      <c r="K112" s="3">
        <v>8.5599999999999999E-3</v>
      </c>
      <c r="L112" s="4">
        <v>3.9199999999999999E-10</v>
      </c>
      <c r="M112" s="4">
        <f t="shared" si="5"/>
        <v>3.9199999999999999E-4</v>
      </c>
    </row>
    <row r="113" spans="1:13" x14ac:dyDescent="0.35">
      <c r="A113" s="3">
        <v>8.3800000000000003E-3</v>
      </c>
      <c r="B113" s="4">
        <v>3.9499999999999998E-10</v>
      </c>
      <c r="C113" s="4">
        <f t="shared" si="3"/>
        <v>3.9500000000000001E-4</v>
      </c>
      <c r="F113" s="3">
        <v>8.3800000000000003E-3</v>
      </c>
      <c r="G113" s="4">
        <v>6.1300000000000001E-9</v>
      </c>
      <c r="H113" s="4">
        <f t="shared" si="4"/>
        <v>6.13E-3</v>
      </c>
      <c r="K113" s="3">
        <v>8.3800000000000003E-3</v>
      </c>
      <c r="L113" s="4">
        <v>3.9499999999999998E-10</v>
      </c>
      <c r="M113" s="4">
        <f t="shared" si="5"/>
        <v>3.9500000000000001E-4</v>
      </c>
    </row>
    <row r="114" spans="1:13" x14ac:dyDescent="0.35">
      <c r="A114" s="3">
        <v>8.1899999999999994E-3</v>
      </c>
      <c r="B114" s="4">
        <v>3.9800000000000002E-10</v>
      </c>
      <c r="C114" s="4">
        <f t="shared" si="3"/>
        <v>3.9800000000000002E-4</v>
      </c>
      <c r="F114" s="3">
        <v>8.1899999999999994E-3</v>
      </c>
      <c r="G114" s="4">
        <v>6.0500000000000004E-9</v>
      </c>
      <c r="H114" s="4">
        <f t="shared" si="4"/>
        <v>6.0500000000000007E-3</v>
      </c>
      <c r="K114" s="3">
        <v>8.1899999999999994E-3</v>
      </c>
      <c r="L114" s="4">
        <v>3.9800000000000002E-10</v>
      </c>
      <c r="M114" s="4">
        <f t="shared" si="5"/>
        <v>3.9800000000000002E-4</v>
      </c>
    </row>
    <row r="115" spans="1:13" x14ac:dyDescent="0.35">
      <c r="A115" s="3">
        <v>8.0199999999999994E-3</v>
      </c>
      <c r="B115" s="4">
        <v>4.0100000000000001E-10</v>
      </c>
      <c r="C115" s="4">
        <f t="shared" si="3"/>
        <v>4.0100000000000004E-4</v>
      </c>
      <c r="F115" s="3">
        <v>8.0199999999999994E-3</v>
      </c>
      <c r="G115" s="4">
        <v>5.9699999999999999E-9</v>
      </c>
      <c r="H115" s="4">
        <f t="shared" si="4"/>
        <v>5.9700000000000005E-3</v>
      </c>
      <c r="K115" s="3">
        <v>8.0199999999999994E-3</v>
      </c>
      <c r="L115" s="4">
        <v>4.0100000000000001E-10</v>
      </c>
      <c r="M115" s="4">
        <f t="shared" si="5"/>
        <v>4.0100000000000004E-4</v>
      </c>
    </row>
    <row r="116" spans="1:13" x14ac:dyDescent="0.35">
      <c r="A116" s="3">
        <v>7.8399999999999997E-3</v>
      </c>
      <c r="B116" s="4">
        <v>4.05E-10</v>
      </c>
      <c r="C116" s="4">
        <f t="shared" si="3"/>
        <v>4.0500000000000003E-4</v>
      </c>
      <c r="F116" s="3">
        <v>7.8399999999999997E-3</v>
      </c>
      <c r="G116" s="4">
        <v>5.8800000000000004E-9</v>
      </c>
      <c r="H116" s="4">
        <f t="shared" si="4"/>
        <v>5.8800000000000007E-3</v>
      </c>
      <c r="K116" s="3">
        <v>7.8399999999999997E-3</v>
      </c>
      <c r="L116" s="4">
        <v>4.05E-10</v>
      </c>
      <c r="M116" s="4">
        <f t="shared" si="5"/>
        <v>4.0500000000000003E-4</v>
      </c>
    </row>
    <row r="117" spans="1:13" x14ac:dyDescent="0.35">
      <c r="A117" s="3">
        <v>7.6600000000000001E-3</v>
      </c>
      <c r="B117" s="4">
        <v>4.0799999999999999E-10</v>
      </c>
      <c r="C117" s="4">
        <f t="shared" si="3"/>
        <v>4.08E-4</v>
      </c>
      <c r="F117" s="3">
        <v>7.6600000000000001E-3</v>
      </c>
      <c r="G117" s="4">
        <v>5.7999999999999998E-9</v>
      </c>
      <c r="H117" s="4">
        <f t="shared" si="4"/>
        <v>5.8000000000000005E-3</v>
      </c>
      <c r="K117" s="3">
        <v>7.6600000000000001E-3</v>
      </c>
      <c r="L117" s="4">
        <v>4.0799999999999999E-10</v>
      </c>
      <c r="M117" s="4">
        <f t="shared" si="5"/>
        <v>4.08E-4</v>
      </c>
    </row>
    <row r="118" spans="1:13" x14ac:dyDescent="0.35">
      <c r="A118" s="3">
        <v>7.4799999999999997E-3</v>
      </c>
      <c r="B118" s="4">
        <v>4.1200000000000002E-10</v>
      </c>
      <c r="C118" s="4">
        <f t="shared" si="3"/>
        <v>4.1200000000000004E-4</v>
      </c>
      <c r="F118" s="3">
        <v>7.4799999999999997E-3</v>
      </c>
      <c r="G118" s="4">
        <v>5.7100000000000003E-9</v>
      </c>
      <c r="H118" s="4">
        <f t="shared" si="4"/>
        <v>5.7100000000000007E-3</v>
      </c>
      <c r="K118" s="3">
        <v>7.4799999999999997E-3</v>
      </c>
      <c r="L118" s="4">
        <v>4.1200000000000002E-10</v>
      </c>
      <c r="M118" s="4">
        <f t="shared" si="5"/>
        <v>4.1200000000000004E-4</v>
      </c>
    </row>
    <row r="119" spans="1:13" x14ac:dyDescent="0.35">
      <c r="A119" s="3">
        <v>7.3000000000000001E-3</v>
      </c>
      <c r="B119" s="4">
        <v>4.1600000000000001E-10</v>
      </c>
      <c r="C119" s="4">
        <f t="shared" si="3"/>
        <v>4.1600000000000003E-4</v>
      </c>
      <c r="F119" s="3">
        <v>7.3000000000000001E-3</v>
      </c>
      <c r="G119" s="4">
        <v>5.6299999999999998E-9</v>
      </c>
      <c r="H119" s="4">
        <f t="shared" si="4"/>
        <v>5.6300000000000005E-3</v>
      </c>
      <c r="K119" s="3">
        <v>7.3000000000000001E-3</v>
      </c>
      <c r="L119" s="4">
        <v>4.1600000000000001E-10</v>
      </c>
      <c r="M119" s="4">
        <f t="shared" si="5"/>
        <v>4.1600000000000003E-4</v>
      </c>
    </row>
    <row r="120" spans="1:13" x14ac:dyDescent="0.35">
      <c r="A120" s="3">
        <v>7.1199999999999996E-3</v>
      </c>
      <c r="B120" s="4">
        <v>4.2E-10</v>
      </c>
      <c r="C120" s="4">
        <f t="shared" si="3"/>
        <v>4.2000000000000002E-4</v>
      </c>
      <c r="F120" s="3">
        <v>7.1199999999999996E-3</v>
      </c>
      <c r="G120" s="4">
        <v>5.5500000000000001E-9</v>
      </c>
      <c r="H120" s="4">
        <f t="shared" si="4"/>
        <v>5.5500000000000002E-3</v>
      </c>
      <c r="K120" s="3">
        <v>7.1199999999999996E-3</v>
      </c>
      <c r="L120" s="4">
        <v>4.2E-10</v>
      </c>
      <c r="M120" s="4">
        <f t="shared" si="5"/>
        <v>4.2000000000000002E-4</v>
      </c>
    </row>
    <row r="121" spans="1:13" x14ac:dyDescent="0.35">
      <c r="A121" s="3">
        <v>6.94E-3</v>
      </c>
      <c r="B121" s="4">
        <v>4.2399999999999998E-10</v>
      </c>
      <c r="C121" s="4">
        <f t="shared" si="3"/>
        <v>4.2400000000000001E-4</v>
      </c>
      <c r="F121" s="3">
        <v>6.94E-3</v>
      </c>
      <c r="G121" s="4">
        <v>5.4599999999999998E-9</v>
      </c>
      <c r="H121" s="4">
        <f t="shared" si="4"/>
        <v>5.4599999999999996E-3</v>
      </c>
      <c r="K121" s="3">
        <v>6.94E-3</v>
      </c>
      <c r="L121" s="4">
        <v>4.2399999999999998E-10</v>
      </c>
      <c r="M121" s="4">
        <f t="shared" si="5"/>
        <v>4.2400000000000001E-4</v>
      </c>
    </row>
    <row r="122" spans="1:13" x14ac:dyDescent="0.35">
      <c r="A122" s="3">
        <v>6.7600000000000004E-3</v>
      </c>
      <c r="B122" s="4">
        <v>4.2900000000000002E-10</v>
      </c>
      <c r="C122" s="4">
        <f t="shared" si="3"/>
        <v>4.2900000000000002E-4</v>
      </c>
      <c r="F122" s="3">
        <v>6.7600000000000004E-3</v>
      </c>
      <c r="G122" s="4">
        <v>5.38E-9</v>
      </c>
      <c r="H122" s="4">
        <f t="shared" si="4"/>
        <v>5.3800000000000002E-3</v>
      </c>
      <c r="K122" s="3">
        <v>6.7600000000000004E-3</v>
      </c>
      <c r="L122" s="4">
        <v>4.2900000000000002E-10</v>
      </c>
      <c r="M122" s="4">
        <f t="shared" si="5"/>
        <v>4.2900000000000002E-4</v>
      </c>
    </row>
    <row r="123" spans="1:13" x14ac:dyDescent="0.35">
      <c r="A123" s="3">
        <v>6.5799999999999999E-3</v>
      </c>
      <c r="B123" s="4">
        <v>4.34E-10</v>
      </c>
      <c r="C123" s="4">
        <f t="shared" si="3"/>
        <v>4.3400000000000003E-4</v>
      </c>
      <c r="F123" s="3">
        <v>6.5799999999999999E-3</v>
      </c>
      <c r="G123" s="4">
        <v>5.3000000000000003E-9</v>
      </c>
      <c r="H123" s="4">
        <f t="shared" si="4"/>
        <v>5.3000000000000009E-3</v>
      </c>
      <c r="K123" s="3">
        <v>6.5799999999999999E-3</v>
      </c>
      <c r="L123" s="4">
        <v>4.34E-10</v>
      </c>
      <c r="M123" s="4">
        <f t="shared" si="5"/>
        <v>4.3400000000000003E-4</v>
      </c>
    </row>
    <row r="124" spans="1:13" x14ac:dyDescent="0.35">
      <c r="A124" s="3">
        <v>6.4000000000000003E-3</v>
      </c>
      <c r="B124" s="4">
        <v>4.3899999999999998E-10</v>
      </c>
      <c r="C124" s="4">
        <f t="shared" si="3"/>
        <v>4.3899999999999999E-4</v>
      </c>
      <c r="F124" s="3">
        <v>6.4000000000000003E-3</v>
      </c>
      <c r="G124" s="4">
        <v>5.21E-9</v>
      </c>
      <c r="H124" s="4">
        <f t="shared" si="4"/>
        <v>5.2100000000000002E-3</v>
      </c>
      <c r="K124" s="3">
        <v>6.4000000000000003E-3</v>
      </c>
      <c r="L124" s="4">
        <v>4.3899999999999998E-10</v>
      </c>
      <c r="M124" s="4">
        <f t="shared" si="5"/>
        <v>4.3899999999999999E-4</v>
      </c>
    </row>
    <row r="125" spans="1:13" x14ac:dyDescent="0.35">
      <c r="A125" s="3">
        <v>6.2199999999999998E-3</v>
      </c>
      <c r="B125" s="4">
        <v>4.4500000000000001E-10</v>
      </c>
      <c r="C125" s="4">
        <f t="shared" si="3"/>
        <v>4.4500000000000003E-4</v>
      </c>
      <c r="F125" s="3">
        <v>6.2199999999999998E-3</v>
      </c>
      <c r="G125" s="4">
        <v>5.1300000000000003E-9</v>
      </c>
      <c r="H125" s="4">
        <f t="shared" si="4"/>
        <v>5.1300000000000009E-3</v>
      </c>
      <c r="K125" s="3">
        <v>6.2199999999999998E-3</v>
      </c>
      <c r="L125" s="4">
        <v>4.4500000000000001E-10</v>
      </c>
      <c r="M125" s="4">
        <f t="shared" si="5"/>
        <v>4.4500000000000003E-4</v>
      </c>
    </row>
    <row r="126" spans="1:13" x14ac:dyDescent="0.35">
      <c r="A126" s="3">
        <v>6.0400000000000002E-3</v>
      </c>
      <c r="B126" s="4">
        <v>4.5E-10</v>
      </c>
      <c r="C126" s="4">
        <f t="shared" si="3"/>
        <v>4.5000000000000004E-4</v>
      </c>
      <c r="F126" s="3">
        <v>6.0400000000000002E-3</v>
      </c>
      <c r="G126" s="4">
        <v>5.04E-9</v>
      </c>
      <c r="H126" s="4">
        <f t="shared" si="4"/>
        <v>5.0400000000000002E-3</v>
      </c>
      <c r="K126" s="3">
        <v>6.0400000000000002E-3</v>
      </c>
      <c r="L126" s="4">
        <v>4.5E-10</v>
      </c>
      <c r="M126" s="4">
        <f t="shared" si="5"/>
        <v>4.5000000000000004E-4</v>
      </c>
    </row>
    <row r="127" spans="1:13" x14ac:dyDescent="0.35">
      <c r="A127" s="3">
        <v>5.8599999999999998E-3</v>
      </c>
      <c r="B127" s="4">
        <v>4.5599999999999998E-10</v>
      </c>
      <c r="C127" s="4">
        <f t="shared" si="3"/>
        <v>4.5599999999999997E-4</v>
      </c>
      <c r="F127" s="3">
        <v>5.8599999999999998E-3</v>
      </c>
      <c r="G127" s="4">
        <v>4.9600000000000002E-9</v>
      </c>
      <c r="H127" s="4">
        <f t="shared" si="4"/>
        <v>4.9600000000000009E-3</v>
      </c>
      <c r="K127" s="3">
        <v>5.8599999999999998E-3</v>
      </c>
      <c r="L127" s="4">
        <v>4.5599999999999998E-10</v>
      </c>
      <c r="M127" s="4">
        <f t="shared" si="5"/>
        <v>4.5599999999999997E-4</v>
      </c>
    </row>
    <row r="128" spans="1:13" x14ac:dyDescent="0.35">
      <c r="A128" s="3">
        <v>5.6800000000000002E-3</v>
      </c>
      <c r="B128" s="4">
        <v>4.63E-10</v>
      </c>
      <c r="C128" s="4">
        <f t="shared" si="3"/>
        <v>4.6300000000000003E-4</v>
      </c>
      <c r="F128" s="3">
        <v>5.6800000000000002E-3</v>
      </c>
      <c r="G128" s="4">
        <v>4.8799999999999997E-9</v>
      </c>
      <c r="H128" s="4">
        <f t="shared" si="4"/>
        <v>4.8799999999999998E-3</v>
      </c>
      <c r="K128" s="3">
        <v>5.6800000000000002E-3</v>
      </c>
      <c r="L128" s="4">
        <v>4.63E-10</v>
      </c>
      <c r="M128" s="4">
        <f t="shared" si="5"/>
        <v>4.6300000000000003E-4</v>
      </c>
    </row>
    <row r="129" spans="1:13" x14ac:dyDescent="0.35">
      <c r="A129" s="3">
        <v>5.4999999999999997E-3</v>
      </c>
      <c r="B129" s="4">
        <v>4.7000000000000003E-10</v>
      </c>
      <c r="C129" s="4">
        <f t="shared" si="3"/>
        <v>4.7000000000000004E-4</v>
      </c>
      <c r="F129" s="3">
        <v>5.4999999999999997E-3</v>
      </c>
      <c r="G129" s="4">
        <v>4.7900000000000002E-9</v>
      </c>
      <c r="H129" s="4">
        <f t="shared" si="4"/>
        <v>4.7900000000000009E-3</v>
      </c>
      <c r="K129" s="3">
        <v>5.4999999999999997E-3</v>
      </c>
      <c r="L129" s="4">
        <v>4.7000000000000003E-10</v>
      </c>
      <c r="M129" s="4">
        <f t="shared" si="5"/>
        <v>4.7000000000000004E-4</v>
      </c>
    </row>
    <row r="130" spans="1:13" x14ac:dyDescent="0.35">
      <c r="A130" s="3">
        <v>5.3200000000000001E-3</v>
      </c>
      <c r="B130" s="4">
        <v>4.7700000000000001E-10</v>
      </c>
      <c r="C130" s="4">
        <f t="shared" si="3"/>
        <v>4.7700000000000005E-4</v>
      </c>
      <c r="F130" s="3">
        <v>5.3200000000000001E-3</v>
      </c>
      <c r="G130" s="4">
        <v>4.7099999999999997E-9</v>
      </c>
      <c r="H130" s="4">
        <f t="shared" si="4"/>
        <v>4.7099999999999998E-3</v>
      </c>
      <c r="K130" s="3">
        <v>5.3200000000000001E-3</v>
      </c>
      <c r="L130" s="4">
        <v>4.7700000000000001E-10</v>
      </c>
      <c r="M130" s="4">
        <f t="shared" si="5"/>
        <v>4.7700000000000005E-4</v>
      </c>
    </row>
    <row r="131" spans="1:13" x14ac:dyDescent="0.35">
      <c r="A131" s="3">
        <v>5.1399999999999996E-3</v>
      </c>
      <c r="B131" s="4">
        <v>4.8499999999999998E-10</v>
      </c>
      <c r="C131" s="4">
        <f t="shared" ref="C131:C194" si="6">B131/0.000001</f>
        <v>4.8500000000000003E-4</v>
      </c>
      <c r="F131" s="3">
        <v>5.1399999999999996E-3</v>
      </c>
      <c r="G131" s="4">
        <v>4.6200000000000002E-9</v>
      </c>
      <c r="H131" s="4">
        <f t="shared" ref="H131:H194" si="7">G131/0.000001</f>
        <v>4.62E-3</v>
      </c>
      <c r="K131" s="3">
        <v>5.1399999999999996E-3</v>
      </c>
      <c r="L131" s="4">
        <v>4.8499999999999998E-10</v>
      </c>
      <c r="M131" s="4">
        <f t="shared" ref="M131:M194" si="8">L131/0.000001</f>
        <v>4.8500000000000003E-4</v>
      </c>
    </row>
    <row r="132" spans="1:13" x14ac:dyDescent="0.35">
      <c r="A132" s="3">
        <v>4.96E-3</v>
      </c>
      <c r="B132" s="4">
        <v>4.9399999999999995E-10</v>
      </c>
      <c r="C132" s="4">
        <f t="shared" si="6"/>
        <v>4.9399999999999997E-4</v>
      </c>
      <c r="F132" s="3">
        <v>4.96E-3</v>
      </c>
      <c r="G132" s="4">
        <v>4.5399999999999996E-9</v>
      </c>
      <c r="H132" s="4">
        <f t="shared" si="7"/>
        <v>4.5399999999999998E-3</v>
      </c>
      <c r="K132" s="3">
        <v>4.96E-3</v>
      </c>
      <c r="L132" s="4">
        <v>4.9399999999999995E-10</v>
      </c>
      <c r="M132" s="4">
        <f t="shared" si="8"/>
        <v>4.9399999999999997E-4</v>
      </c>
    </row>
    <row r="133" spans="1:13" x14ac:dyDescent="0.35">
      <c r="A133" s="3">
        <v>4.7800000000000004E-3</v>
      </c>
      <c r="B133" s="4">
        <v>5.0300000000000002E-10</v>
      </c>
      <c r="C133" s="4">
        <f t="shared" si="6"/>
        <v>5.0300000000000008E-4</v>
      </c>
      <c r="F133" s="3">
        <v>4.7800000000000004E-3</v>
      </c>
      <c r="G133" s="4">
        <v>4.4599999999999999E-9</v>
      </c>
      <c r="H133" s="4">
        <f t="shared" si="7"/>
        <v>4.4600000000000004E-3</v>
      </c>
      <c r="K133" s="3">
        <v>4.7800000000000004E-3</v>
      </c>
      <c r="L133" s="4">
        <v>5.0300000000000002E-10</v>
      </c>
      <c r="M133" s="4">
        <f t="shared" si="8"/>
        <v>5.0300000000000008E-4</v>
      </c>
    </row>
    <row r="134" spans="1:13" x14ac:dyDescent="0.35">
      <c r="A134" s="3">
        <v>4.5999999999999999E-3</v>
      </c>
      <c r="B134" s="4">
        <v>5.1299999999999999E-10</v>
      </c>
      <c r="C134" s="4">
        <f t="shared" si="6"/>
        <v>5.13E-4</v>
      </c>
      <c r="F134" s="3">
        <v>4.5999999999999999E-3</v>
      </c>
      <c r="G134" s="4">
        <v>4.3699999999999996E-9</v>
      </c>
      <c r="H134" s="4">
        <f t="shared" si="7"/>
        <v>4.3699999999999998E-3</v>
      </c>
      <c r="K134" s="3">
        <v>4.5999999999999999E-3</v>
      </c>
      <c r="L134" s="4">
        <v>5.1299999999999999E-10</v>
      </c>
      <c r="M134" s="4">
        <f t="shared" si="8"/>
        <v>5.13E-4</v>
      </c>
    </row>
    <row r="135" spans="1:13" x14ac:dyDescent="0.35">
      <c r="A135" s="3">
        <v>4.4099999999999999E-3</v>
      </c>
      <c r="B135" s="4">
        <v>5.2400000000000005E-10</v>
      </c>
      <c r="C135" s="4">
        <f t="shared" si="6"/>
        <v>5.2400000000000005E-4</v>
      </c>
      <c r="F135" s="3">
        <v>4.4099999999999999E-3</v>
      </c>
      <c r="G135" s="4">
        <v>4.2899999999999999E-9</v>
      </c>
      <c r="H135" s="4">
        <f t="shared" si="7"/>
        <v>4.2900000000000004E-3</v>
      </c>
      <c r="K135" s="3">
        <v>4.4099999999999999E-3</v>
      </c>
      <c r="L135" s="4">
        <v>5.2400000000000005E-10</v>
      </c>
      <c r="M135" s="4">
        <f t="shared" si="8"/>
        <v>5.2400000000000005E-4</v>
      </c>
    </row>
    <row r="136" spans="1:13" x14ac:dyDescent="0.35">
      <c r="A136" s="3">
        <v>4.2399999999999998E-3</v>
      </c>
      <c r="B136" s="4">
        <v>5.3500000000000001E-10</v>
      </c>
      <c r="C136" s="4">
        <f t="shared" si="6"/>
        <v>5.3499999999999999E-4</v>
      </c>
      <c r="F136" s="3">
        <v>4.2399999999999998E-3</v>
      </c>
      <c r="G136" s="4">
        <v>4.2000000000000004E-9</v>
      </c>
      <c r="H136" s="4">
        <f t="shared" si="7"/>
        <v>4.2000000000000006E-3</v>
      </c>
      <c r="K136" s="3">
        <v>4.2399999999999998E-3</v>
      </c>
      <c r="L136" s="4">
        <v>5.3500000000000001E-10</v>
      </c>
      <c r="M136" s="4">
        <f t="shared" si="8"/>
        <v>5.3499999999999999E-4</v>
      </c>
    </row>
    <row r="137" spans="1:13" x14ac:dyDescent="0.35">
      <c r="A137" s="3">
        <v>4.0499999999999998E-3</v>
      </c>
      <c r="B137" s="4">
        <v>5.4799999999999997E-10</v>
      </c>
      <c r="C137" s="4">
        <f t="shared" si="6"/>
        <v>5.4799999999999998E-4</v>
      </c>
      <c r="F137" s="3">
        <v>4.0499999999999998E-3</v>
      </c>
      <c r="G137" s="4">
        <v>4.1199999999999998E-9</v>
      </c>
      <c r="H137" s="4">
        <f t="shared" si="7"/>
        <v>4.1200000000000004E-3</v>
      </c>
      <c r="K137" s="3">
        <v>4.0499999999999998E-3</v>
      </c>
      <c r="L137" s="4">
        <v>5.4799999999999997E-10</v>
      </c>
      <c r="M137" s="4">
        <f t="shared" si="8"/>
        <v>5.4799999999999998E-4</v>
      </c>
    </row>
    <row r="138" spans="1:13" x14ac:dyDescent="0.35">
      <c r="A138" s="3">
        <v>3.8800000000000002E-3</v>
      </c>
      <c r="B138" s="4">
        <v>5.6100000000000003E-10</v>
      </c>
      <c r="C138" s="4">
        <f t="shared" si="6"/>
        <v>5.6100000000000008E-4</v>
      </c>
      <c r="F138" s="3">
        <v>3.8800000000000002E-3</v>
      </c>
      <c r="G138" s="4">
        <v>4.0400000000000001E-9</v>
      </c>
      <c r="H138" s="4">
        <f t="shared" si="7"/>
        <v>4.0400000000000002E-3</v>
      </c>
      <c r="K138" s="3">
        <v>3.8800000000000002E-3</v>
      </c>
      <c r="L138" s="4">
        <v>5.6100000000000003E-10</v>
      </c>
      <c r="M138" s="4">
        <f t="shared" si="8"/>
        <v>5.6100000000000008E-4</v>
      </c>
    </row>
    <row r="139" spans="1:13" x14ac:dyDescent="0.35">
      <c r="A139" s="3">
        <v>3.7000000000000002E-3</v>
      </c>
      <c r="B139" s="4">
        <v>5.7599999999999998E-10</v>
      </c>
      <c r="C139" s="4">
        <f t="shared" si="6"/>
        <v>5.7600000000000001E-4</v>
      </c>
      <c r="F139" s="3">
        <v>3.7000000000000002E-3</v>
      </c>
      <c r="G139" s="4">
        <v>3.9499999999999998E-9</v>
      </c>
      <c r="H139" s="4">
        <f t="shared" si="7"/>
        <v>3.9500000000000004E-3</v>
      </c>
      <c r="K139" s="3">
        <v>3.7000000000000002E-3</v>
      </c>
      <c r="L139" s="4">
        <v>5.7599999999999998E-10</v>
      </c>
      <c r="M139" s="4">
        <f t="shared" si="8"/>
        <v>5.7600000000000001E-4</v>
      </c>
    </row>
    <row r="140" spans="1:13" x14ac:dyDescent="0.35">
      <c r="A140" s="3">
        <v>3.5200000000000001E-3</v>
      </c>
      <c r="B140" s="4">
        <v>5.9300000000000002E-10</v>
      </c>
      <c r="C140" s="4">
        <f t="shared" si="6"/>
        <v>5.9299999999999999E-4</v>
      </c>
      <c r="F140" s="3">
        <v>3.5200000000000001E-3</v>
      </c>
      <c r="G140" s="4">
        <v>3.8700000000000001E-9</v>
      </c>
      <c r="H140" s="4">
        <f t="shared" si="7"/>
        <v>3.8700000000000002E-3</v>
      </c>
      <c r="K140" s="3">
        <v>3.5200000000000001E-3</v>
      </c>
      <c r="L140" s="4">
        <v>5.9300000000000002E-10</v>
      </c>
      <c r="M140" s="4">
        <f t="shared" si="8"/>
        <v>5.9299999999999999E-4</v>
      </c>
    </row>
    <row r="141" spans="1:13" x14ac:dyDescent="0.35">
      <c r="A141" s="3">
        <v>3.3400000000000001E-3</v>
      </c>
      <c r="B141" s="4">
        <v>6.1199999999999995E-10</v>
      </c>
      <c r="C141" s="4">
        <f t="shared" si="6"/>
        <v>6.1200000000000002E-4</v>
      </c>
      <c r="F141" s="3">
        <v>3.3400000000000001E-3</v>
      </c>
      <c r="G141" s="4">
        <v>3.7799999999999998E-9</v>
      </c>
      <c r="H141" s="4">
        <f t="shared" si="7"/>
        <v>3.7799999999999999E-3</v>
      </c>
      <c r="K141" s="3">
        <v>3.3400000000000001E-3</v>
      </c>
      <c r="L141" s="4">
        <v>6.1199999999999995E-10</v>
      </c>
      <c r="M141" s="4">
        <f t="shared" si="8"/>
        <v>6.1200000000000002E-4</v>
      </c>
    </row>
    <row r="142" spans="1:13" x14ac:dyDescent="0.35">
      <c r="A142" s="3">
        <v>3.16E-3</v>
      </c>
      <c r="B142" s="4">
        <v>6.3199999999999999E-10</v>
      </c>
      <c r="C142" s="4">
        <f t="shared" si="6"/>
        <v>6.3199999999999997E-4</v>
      </c>
      <c r="F142" s="3">
        <v>3.16E-3</v>
      </c>
      <c r="G142" s="4">
        <v>3.7E-9</v>
      </c>
      <c r="H142" s="4">
        <f t="shared" si="7"/>
        <v>3.7000000000000002E-3</v>
      </c>
      <c r="K142" s="3">
        <v>3.16E-3</v>
      </c>
      <c r="L142" s="4">
        <v>6.3199999999999999E-10</v>
      </c>
      <c r="M142" s="4">
        <f t="shared" si="8"/>
        <v>6.3199999999999997E-4</v>
      </c>
    </row>
    <row r="143" spans="1:13" x14ac:dyDescent="0.35">
      <c r="A143" s="3">
        <v>2.98E-3</v>
      </c>
      <c r="B143" s="4">
        <v>6.5500000000000001E-10</v>
      </c>
      <c r="C143" s="4">
        <f t="shared" si="6"/>
        <v>6.5500000000000009E-4</v>
      </c>
      <c r="F143" s="3">
        <v>2.98E-3</v>
      </c>
      <c r="G143" s="4">
        <v>3.6199999999999999E-9</v>
      </c>
      <c r="H143" s="4">
        <f t="shared" si="7"/>
        <v>3.62E-3</v>
      </c>
      <c r="K143" s="3">
        <v>2.98E-3</v>
      </c>
      <c r="L143" s="4">
        <v>6.5500000000000001E-10</v>
      </c>
      <c r="M143" s="4">
        <f t="shared" si="8"/>
        <v>6.5500000000000009E-4</v>
      </c>
    </row>
    <row r="144" spans="1:13" x14ac:dyDescent="0.35">
      <c r="A144" s="3">
        <v>2.8E-3</v>
      </c>
      <c r="B144" s="4">
        <v>6.8100000000000003E-10</v>
      </c>
      <c r="C144" s="4">
        <f t="shared" si="6"/>
        <v>6.8100000000000007E-4</v>
      </c>
      <c r="F144" s="3">
        <v>2.8E-3</v>
      </c>
      <c r="G144" s="4">
        <v>3.53E-9</v>
      </c>
      <c r="H144" s="4">
        <f t="shared" si="7"/>
        <v>3.5300000000000002E-3</v>
      </c>
      <c r="K144" s="3">
        <v>2.8E-3</v>
      </c>
      <c r="L144" s="4">
        <v>6.8100000000000003E-10</v>
      </c>
      <c r="M144" s="4">
        <f t="shared" si="8"/>
        <v>6.8100000000000007E-4</v>
      </c>
    </row>
    <row r="145" spans="1:13" x14ac:dyDescent="0.35">
      <c r="A145" s="3">
        <v>2.6199999999999999E-3</v>
      </c>
      <c r="B145" s="4">
        <v>7.1100000000000003E-10</v>
      </c>
      <c r="C145" s="4">
        <f t="shared" si="6"/>
        <v>7.1100000000000004E-4</v>
      </c>
      <c r="F145" s="3">
        <v>2.6199999999999999E-3</v>
      </c>
      <c r="G145" s="4">
        <v>3.4499999999999999E-9</v>
      </c>
      <c r="H145" s="4">
        <f t="shared" si="7"/>
        <v>3.4499999999999999E-3</v>
      </c>
      <c r="K145" s="3">
        <v>2.6199999999999999E-3</v>
      </c>
      <c r="L145" s="4">
        <v>7.1100000000000003E-10</v>
      </c>
      <c r="M145" s="4">
        <f t="shared" si="8"/>
        <v>7.1100000000000004E-4</v>
      </c>
    </row>
    <row r="146" spans="1:13" x14ac:dyDescent="0.35">
      <c r="A146" s="3">
        <v>2.4399999999999999E-3</v>
      </c>
      <c r="B146" s="4">
        <v>7.4500000000000001E-10</v>
      </c>
      <c r="C146" s="4">
        <f t="shared" si="6"/>
        <v>7.45E-4</v>
      </c>
      <c r="F146" s="3">
        <v>2.4399999999999999E-3</v>
      </c>
      <c r="G146" s="4">
        <v>3.3700000000000001E-9</v>
      </c>
      <c r="H146" s="4">
        <f t="shared" si="7"/>
        <v>3.3700000000000002E-3</v>
      </c>
      <c r="K146" s="3">
        <v>2.4399999999999999E-3</v>
      </c>
      <c r="L146" s="4">
        <v>7.4500000000000001E-10</v>
      </c>
      <c r="M146" s="4">
        <f t="shared" si="8"/>
        <v>7.45E-4</v>
      </c>
    </row>
    <row r="147" spans="1:13" x14ac:dyDescent="0.35">
      <c r="A147" s="3">
        <v>2.2599999999999999E-3</v>
      </c>
      <c r="B147" s="4">
        <v>7.8399999999999998E-10</v>
      </c>
      <c r="C147" s="4">
        <f t="shared" si="6"/>
        <v>7.8399999999999997E-4</v>
      </c>
      <c r="F147" s="3">
        <v>2.2599999999999999E-3</v>
      </c>
      <c r="G147" s="4">
        <v>3.2799999999999998E-9</v>
      </c>
      <c r="H147" s="4">
        <f t="shared" si="7"/>
        <v>3.2799999999999999E-3</v>
      </c>
      <c r="K147" s="3">
        <v>2.2599999999999999E-3</v>
      </c>
      <c r="L147" s="4">
        <v>7.8399999999999998E-10</v>
      </c>
      <c r="M147" s="4">
        <f t="shared" si="8"/>
        <v>7.8399999999999997E-4</v>
      </c>
    </row>
    <row r="148" spans="1:13" x14ac:dyDescent="0.35">
      <c r="A148" s="3">
        <v>2.0799999999999998E-3</v>
      </c>
      <c r="B148" s="4">
        <v>8.3000000000000003E-10</v>
      </c>
      <c r="C148" s="4">
        <f t="shared" si="6"/>
        <v>8.3000000000000012E-4</v>
      </c>
      <c r="F148" s="3">
        <v>2.0799999999999998E-3</v>
      </c>
      <c r="G148" s="4">
        <v>3.2000000000000001E-9</v>
      </c>
      <c r="H148" s="4">
        <f t="shared" si="7"/>
        <v>3.2000000000000002E-3</v>
      </c>
      <c r="K148" s="3">
        <v>2.0799999999999998E-3</v>
      </c>
      <c r="L148" s="4">
        <v>8.3000000000000003E-10</v>
      </c>
      <c r="M148" s="4">
        <f t="shared" si="8"/>
        <v>8.3000000000000012E-4</v>
      </c>
    </row>
    <row r="149" spans="1:13" x14ac:dyDescent="0.35">
      <c r="A149" s="3">
        <v>1.9E-3</v>
      </c>
      <c r="B149" s="4">
        <v>8.8600000000000004E-10</v>
      </c>
      <c r="C149" s="4">
        <f t="shared" si="6"/>
        <v>8.8600000000000007E-4</v>
      </c>
      <c r="F149" s="3">
        <v>1.9E-3</v>
      </c>
      <c r="G149" s="4">
        <v>3.12E-9</v>
      </c>
      <c r="H149" s="4">
        <f t="shared" si="7"/>
        <v>3.1199999999999999E-3</v>
      </c>
      <c r="K149" s="3">
        <v>1.9E-3</v>
      </c>
      <c r="L149" s="4">
        <v>8.8600000000000004E-10</v>
      </c>
      <c r="M149" s="4">
        <f t="shared" si="8"/>
        <v>8.8600000000000007E-4</v>
      </c>
    </row>
    <row r="150" spans="1:13" x14ac:dyDescent="0.35">
      <c r="A150" s="3">
        <v>1.72E-3</v>
      </c>
      <c r="B150" s="4">
        <v>9.5200000000000002E-10</v>
      </c>
      <c r="C150" s="4">
        <f t="shared" si="6"/>
        <v>9.5200000000000005E-4</v>
      </c>
      <c r="F150" s="3">
        <v>1.72E-3</v>
      </c>
      <c r="G150" s="4">
        <v>3.0300000000000001E-9</v>
      </c>
      <c r="H150" s="4">
        <f t="shared" si="7"/>
        <v>3.0300000000000001E-3</v>
      </c>
      <c r="K150" s="3">
        <v>1.72E-3</v>
      </c>
      <c r="L150" s="4">
        <v>9.5200000000000002E-10</v>
      </c>
      <c r="M150" s="4">
        <f t="shared" si="8"/>
        <v>9.5200000000000005E-4</v>
      </c>
    </row>
    <row r="151" spans="1:13" x14ac:dyDescent="0.35">
      <c r="A151" s="3">
        <v>1.5399999999999999E-3</v>
      </c>
      <c r="B151" s="4">
        <v>1.03E-9</v>
      </c>
      <c r="C151" s="4">
        <f t="shared" si="6"/>
        <v>1.0300000000000001E-3</v>
      </c>
      <c r="F151" s="3">
        <v>1.5399999999999999E-3</v>
      </c>
      <c r="G151" s="4">
        <v>2.9499999999999999E-9</v>
      </c>
      <c r="H151" s="4">
        <f t="shared" si="7"/>
        <v>2.9499999999999999E-3</v>
      </c>
      <c r="K151" s="3">
        <v>1.5399999999999999E-3</v>
      </c>
      <c r="L151" s="4">
        <v>1.03E-9</v>
      </c>
      <c r="M151" s="4">
        <f t="shared" si="8"/>
        <v>1.0300000000000001E-3</v>
      </c>
    </row>
    <row r="152" spans="1:13" x14ac:dyDescent="0.35">
      <c r="A152" s="3">
        <v>1.3600000000000001E-3</v>
      </c>
      <c r="B152" s="4">
        <v>1.14E-9</v>
      </c>
      <c r="C152" s="4">
        <f t="shared" si="6"/>
        <v>1.14E-3</v>
      </c>
      <c r="F152" s="3">
        <v>1.3600000000000001E-3</v>
      </c>
      <c r="G152" s="4">
        <v>2.86E-9</v>
      </c>
      <c r="H152" s="4">
        <f t="shared" si="7"/>
        <v>2.8600000000000001E-3</v>
      </c>
      <c r="K152" s="3">
        <v>1.3600000000000001E-3</v>
      </c>
      <c r="L152" s="4">
        <v>1.14E-9</v>
      </c>
      <c r="M152" s="4">
        <f t="shared" si="8"/>
        <v>1.14E-3</v>
      </c>
    </row>
    <row r="153" spans="1:13" x14ac:dyDescent="0.35">
      <c r="A153" s="3">
        <v>1.1800000000000001E-3</v>
      </c>
      <c r="B153" s="4">
        <v>1.27E-9</v>
      </c>
      <c r="C153" s="4">
        <f t="shared" si="6"/>
        <v>1.2700000000000001E-3</v>
      </c>
      <c r="F153" s="3">
        <v>1.1800000000000001E-3</v>
      </c>
      <c r="G153" s="4">
        <v>2.7799999999999999E-9</v>
      </c>
      <c r="H153" s="4">
        <f t="shared" si="7"/>
        <v>2.7799999999999999E-3</v>
      </c>
      <c r="K153" s="3">
        <v>1.1800000000000001E-3</v>
      </c>
      <c r="L153" s="4">
        <v>1.27E-9</v>
      </c>
      <c r="M153" s="4">
        <f t="shared" si="8"/>
        <v>1.2700000000000001E-3</v>
      </c>
    </row>
    <row r="154" spans="1:13" x14ac:dyDescent="0.35">
      <c r="A154" s="3">
        <v>9.9500000000000001E-4</v>
      </c>
      <c r="B154" s="4">
        <v>1.4599999999999999E-9</v>
      </c>
      <c r="C154" s="4">
        <f t="shared" si="6"/>
        <v>1.4599999999999999E-3</v>
      </c>
      <c r="F154" s="3">
        <v>9.9500000000000001E-4</v>
      </c>
      <c r="G154" s="4">
        <v>2.7000000000000002E-9</v>
      </c>
      <c r="H154" s="4">
        <f t="shared" si="7"/>
        <v>2.7000000000000001E-3</v>
      </c>
      <c r="K154" s="3">
        <v>9.9500000000000001E-4</v>
      </c>
      <c r="L154" s="4">
        <v>1.4599999999999999E-9</v>
      </c>
      <c r="M154" s="4">
        <f t="shared" si="8"/>
        <v>1.4599999999999999E-3</v>
      </c>
    </row>
    <row r="155" spans="1:13" x14ac:dyDescent="0.35">
      <c r="A155" s="3">
        <v>9.9500000000000001E-4</v>
      </c>
      <c r="B155" s="4">
        <v>1.4599999999999999E-9</v>
      </c>
      <c r="C155" s="4">
        <f t="shared" si="6"/>
        <v>1.4599999999999999E-3</v>
      </c>
      <c r="F155" s="3">
        <v>9.9500000000000001E-4</v>
      </c>
      <c r="G155" s="4">
        <v>2.7000000000000002E-9</v>
      </c>
      <c r="H155" s="4">
        <f t="shared" si="7"/>
        <v>2.7000000000000001E-3</v>
      </c>
      <c r="K155" s="3">
        <v>9.9500000000000001E-4</v>
      </c>
      <c r="L155" s="4">
        <v>1.4599999999999999E-9</v>
      </c>
      <c r="M155" s="4">
        <f t="shared" si="8"/>
        <v>1.4599999999999999E-3</v>
      </c>
    </row>
    <row r="156" spans="1:13" x14ac:dyDescent="0.35">
      <c r="A156" s="3">
        <v>9.77E-4</v>
      </c>
      <c r="B156" s="4">
        <v>1.4800000000000001E-9</v>
      </c>
      <c r="C156" s="4">
        <f t="shared" si="6"/>
        <v>1.4800000000000002E-3</v>
      </c>
      <c r="F156" s="3">
        <v>9.77E-4</v>
      </c>
      <c r="G156" s="4">
        <v>2.69E-9</v>
      </c>
      <c r="H156" s="4">
        <f t="shared" si="7"/>
        <v>2.6900000000000001E-3</v>
      </c>
      <c r="K156" s="3">
        <v>9.77E-4</v>
      </c>
      <c r="L156" s="4">
        <v>1.4800000000000001E-9</v>
      </c>
      <c r="M156" s="4">
        <f t="shared" si="8"/>
        <v>1.4800000000000002E-3</v>
      </c>
    </row>
    <row r="157" spans="1:13" x14ac:dyDescent="0.35">
      <c r="A157" s="3">
        <v>9.59E-4</v>
      </c>
      <c r="B157" s="4">
        <v>1.5E-9</v>
      </c>
      <c r="C157" s="4">
        <f t="shared" si="6"/>
        <v>1.5E-3</v>
      </c>
      <c r="F157" s="3">
        <v>9.59E-4</v>
      </c>
      <c r="G157" s="4">
        <v>2.6799999999999998E-9</v>
      </c>
      <c r="H157" s="4">
        <f t="shared" si="7"/>
        <v>2.6800000000000001E-3</v>
      </c>
      <c r="K157" s="3">
        <v>9.59E-4</v>
      </c>
      <c r="L157" s="4">
        <v>1.5E-9</v>
      </c>
      <c r="M157" s="4">
        <f t="shared" si="8"/>
        <v>1.5E-3</v>
      </c>
    </row>
    <row r="158" spans="1:13" x14ac:dyDescent="0.35">
      <c r="A158" s="3">
        <v>9.41E-4</v>
      </c>
      <c r="B158" s="4">
        <v>1.5300000000000001E-9</v>
      </c>
      <c r="C158" s="4">
        <f t="shared" si="6"/>
        <v>1.5300000000000001E-3</v>
      </c>
      <c r="F158" s="3">
        <v>9.41E-4</v>
      </c>
      <c r="G158" s="4">
        <v>2.6700000000000001E-9</v>
      </c>
      <c r="H158" s="4">
        <f t="shared" si="7"/>
        <v>2.6700000000000001E-3</v>
      </c>
      <c r="K158" s="3">
        <v>9.41E-4</v>
      </c>
      <c r="L158" s="4">
        <v>1.5300000000000001E-9</v>
      </c>
      <c r="M158" s="4">
        <f t="shared" si="8"/>
        <v>1.5300000000000001E-3</v>
      </c>
    </row>
    <row r="159" spans="1:13" x14ac:dyDescent="0.35">
      <c r="A159" s="3">
        <v>9.2299999999999999E-4</v>
      </c>
      <c r="B159" s="4">
        <v>1.55E-9</v>
      </c>
      <c r="C159" s="4">
        <f t="shared" si="6"/>
        <v>1.5500000000000002E-3</v>
      </c>
      <c r="F159" s="3">
        <v>9.2299999999999999E-4</v>
      </c>
      <c r="G159" s="4">
        <v>2.6599999999999999E-9</v>
      </c>
      <c r="H159" s="4">
        <f t="shared" si="7"/>
        <v>2.66E-3</v>
      </c>
      <c r="K159" s="3">
        <v>9.2299999999999999E-4</v>
      </c>
      <c r="L159" s="4">
        <v>1.55E-9</v>
      </c>
      <c r="M159" s="4">
        <f t="shared" si="8"/>
        <v>1.5500000000000002E-3</v>
      </c>
    </row>
    <row r="160" spans="1:13" x14ac:dyDescent="0.35">
      <c r="A160" s="3">
        <v>9.0499999999999999E-4</v>
      </c>
      <c r="B160" s="4">
        <v>1.5799999999999999E-9</v>
      </c>
      <c r="C160" s="4">
        <f t="shared" si="6"/>
        <v>1.58E-3</v>
      </c>
      <c r="F160" s="3">
        <v>9.0499999999999999E-4</v>
      </c>
      <c r="G160" s="4">
        <v>2.6500000000000002E-9</v>
      </c>
      <c r="H160" s="4">
        <f t="shared" si="7"/>
        <v>2.6500000000000004E-3</v>
      </c>
      <c r="K160" s="3">
        <v>9.0499999999999999E-4</v>
      </c>
      <c r="L160" s="4">
        <v>1.5799999999999999E-9</v>
      </c>
      <c r="M160" s="4">
        <f t="shared" si="8"/>
        <v>1.58E-3</v>
      </c>
    </row>
    <row r="161" spans="1:13" x14ac:dyDescent="0.35">
      <c r="A161" s="3">
        <v>8.8699999999999998E-4</v>
      </c>
      <c r="B161" s="4">
        <v>1.61E-9</v>
      </c>
      <c r="C161" s="4">
        <f t="shared" si="6"/>
        <v>1.6100000000000001E-3</v>
      </c>
      <c r="F161" s="3">
        <v>8.8699999999999998E-4</v>
      </c>
      <c r="G161" s="4">
        <v>2.64E-9</v>
      </c>
      <c r="H161" s="4">
        <f t="shared" si="7"/>
        <v>2.64E-3</v>
      </c>
      <c r="K161" s="3">
        <v>8.8699999999999998E-4</v>
      </c>
      <c r="L161" s="4">
        <v>1.61E-9</v>
      </c>
      <c r="M161" s="4">
        <f t="shared" si="8"/>
        <v>1.6100000000000001E-3</v>
      </c>
    </row>
    <row r="162" spans="1:13" x14ac:dyDescent="0.35">
      <c r="A162" s="3">
        <v>8.6899999999999998E-4</v>
      </c>
      <c r="B162" s="4">
        <v>1.6399999999999999E-9</v>
      </c>
      <c r="C162" s="4">
        <f t="shared" si="6"/>
        <v>1.64E-3</v>
      </c>
      <c r="F162" s="3">
        <v>8.6899999999999998E-4</v>
      </c>
      <c r="G162" s="4">
        <v>2.64E-9</v>
      </c>
      <c r="H162" s="4">
        <f t="shared" si="7"/>
        <v>2.64E-3</v>
      </c>
      <c r="K162" s="3">
        <v>8.6899999999999998E-4</v>
      </c>
      <c r="L162" s="4">
        <v>1.6399999999999999E-9</v>
      </c>
      <c r="M162" s="4">
        <f t="shared" si="8"/>
        <v>1.64E-3</v>
      </c>
    </row>
    <row r="163" spans="1:13" x14ac:dyDescent="0.35">
      <c r="A163" s="3">
        <v>8.5099999999999998E-4</v>
      </c>
      <c r="B163" s="4">
        <v>1.6600000000000001E-9</v>
      </c>
      <c r="C163" s="4">
        <f t="shared" si="6"/>
        <v>1.6600000000000002E-3</v>
      </c>
      <c r="F163" s="3">
        <v>8.5099999999999998E-4</v>
      </c>
      <c r="G163" s="4">
        <v>2.6299999999999998E-9</v>
      </c>
      <c r="H163" s="4">
        <f t="shared" si="7"/>
        <v>2.63E-3</v>
      </c>
      <c r="K163" s="3">
        <v>8.5099999999999998E-4</v>
      </c>
      <c r="L163" s="4">
        <v>1.6600000000000001E-9</v>
      </c>
      <c r="M163" s="4">
        <f t="shared" si="8"/>
        <v>1.6600000000000002E-3</v>
      </c>
    </row>
    <row r="164" spans="1:13" x14ac:dyDescent="0.35">
      <c r="A164" s="3">
        <v>8.3299999999999997E-4</v>
      </c>
      <c r="B164" s="4">
        <v>1.69E-9</v>
      </c>
      <c r="C164" s="4">
        <f t="shared" si="6"/>
        <v>1.6900000000000001E-3</v>
      </c>
      <c r="F164" s="3">
        <v>8.3299999999999997E-4</v>
      </c>
      <c r="G164" s="4">
        <v>2.6200000000000001E-9</v>
      </c>
      <c r="H164" s="4">
        <f t="shared" si="7"/>
        <v>2.6200000000000004E-3</v>
      </c>
      <c r="K164" s="3">
        <v>8.3299999999999997E-4</v>
      </c>
      <c r="L164" s="4">
        <v>1.69E-9</v>
      </c>
      <c r="M164" s="4">
        <f t="shared" si="8"/>
        <v>1.6900000000000001E-3</v>
      </c>
    </row>
    <row r="165" spans="1:13" x14ac:dyDescent="0.35">
      <c r="A165" s="3">
        <v>8.1499999999999997E-4</v>
      </c>
      <c r="B165" s="4">
        <v>1.73E-9</v>
      </c>
      <c r="C165" s="4">
        <f t="shared" si="6"/>
        <v>1.7300000000000002E-3</v>
      </c>
      <c r="F165" s="3">
        <v>8.1499999999999997E-4</v>
      </c>
      <c r="G165" s="4">
        <v>2.6099999999999999E-9</v>
      </c>
      <c r="H165" s="4">
        <f t="shared" si="7"/>
        <v>2.6099999999999999E-3</v>
      </c>
      <c r="K165" s="3">
        <v>8.1499999999999997E-4</v>
      </c>
      <c r="L165" s="4">
        <v>1.73E-9</v>
      </c>
      <c r="M165" s="4">
        <f t="shared" si="8"/>
        <v>1.7300000000000002E-3</v>
      </c>
    </row>
    <row r="166" spans="1:13" x14ac:dyDescent="0.35">
      <c r="A166" s="3">
        <v>7.9699999999999997E-4</v>
      </c>
      <c r="B166" s="4">
        <v>1.7599999999999999E-9</v>
      </c>
      <c r="C166" s="4">
        <f t="shared" si="6"/>
        <v>1.7600000000000001E-3</v>
      </c>
      <c r="F166" s="3">
        <v>7.9699999999999997E-4</v>
      </c>
      <c r="G166" s="4">
        <v>2.6000000000000001E-9</v>
      </c>
      <c r="H166" s="4">
        <f t="shared" si="7"/>
        <v>2.6000000000000003E-3</v>
      </c>
      <c r="K166" s="3">
        <v>7.9699999999999997E-4</v>
      </c>
      <c r="L166" s="4">
        <v>1.7599999999999999E-9</v>
      </c>
      <c r="M166" s="4">
        <f t="shared" si="8"/>
        <v>1.7600000000000001E-3</v>
      </c>
    </row>
    <row r="167" spans="1:13" x14ac:dyDescent="0.35">
      <c r="A167" s="3">
        <v>7.7899999999999996E-4</v>
      </c>
      <c r="B167" s="4">
        <v>1.79E-9</v>
      </c>
      <c r="C167" s="4">
        <f t="shared" si="6"/>
        <v>1.7900000000000001E-3</v>
      </c>
      <c r="F167" s="3">
        <v>7.7899999999999996E-4</v>
      </c>
      <c r="G167" s="4">
        <v>2.6000000000000001E-9</v>
      </c>
      <c r="H167" s="4">
        <f t="shared" si="7"/>
        <v>2.6000000000000003E-3</v>
      </c>
      <c r="K167" s="3">
        <v>7.7899999999999996E-4</v>
      </c>
      <c r="L167" s="4">
        <v>1.79E-9</v>
      </c>
      <c r="M167" s="4">
        <f t="shared" si="8"/>
        <v>1.7900000000000001E-3</v>
      </c>
    </row>
    <row r="168" spans="1:13" x14ac:dyDescent="0.35">
      <c r="A168" s="3">
        <v>7.6099999999999996E-4</v>
      </c>
      <c r="B168" s="4">
        <v>1.8300000000000001E-9</v>
      </c>
      <c r="C168" s="4">
        <f t="shared" si="6"/>
        <v>1.8300000000000002E-3</v>
      </c>
      <c r="F168" s="3">
        <v>7.6099999999999996E-4</v>
      </c>
      <c r="G168" s="4">
        <v>2.5899999999999999E-9</v>
      </c>
      <c r="H168" s="4">
        <f t="shared" si="7"/>
        <v>2.5899999999999999E-3</v>
      </c>
      <c r="K168" s="3">
        <v>7.6099999999999996E-4</v>
      </c>
      <c r="L168" s="4">
        <v>1.8300000000000001E-9</v>
      </c>
      <c r="M168" s="4">
        <f t="shared" si="8"/>
        <v>1.8300000000000002E-3</v>
      </c>
    </row>
    <row r="169" spans="1:13" x14ac:dyDescent="0.35">
      <c r="A169" s="3">
        <v>7.4299999999999995E-4</v>
      </c>
      <c r="B169" s="4">
        <v>1.87E-9</v>
      </c>
      <c r="C169" s="4">
        <f t="shared" si="6"/>
        <v>1.8700000000000001E-3</v>
      </c>
      <c r="F169" s="3">
        <v>7.4299999999999995E-4</v>
      </c>
      <c r="G169" s="4">
        <v>2.5800000000000002E-9</v>
      </c>
      <c r="H169" s="4">
        <f t="shared" si="7"/>
        <v>2.5800000000000003E-3</v>
      </c>
      <c r="K169" s="3">
        <v>7.4299999999999995E-4</v>
      </c>
      <c r="L169" s="4">
        <v>1.87E-9</v>
      </c>
      <c r="M169" s="4">
        <f t="shared" si="8"/>
        <v>1.8700000000000001E-3</v>
      </c>
    </row>
    <row r="170" spans="1:13" x14ac:dyDescent="0.35">
      <c r="A170" s="3">
        <v>7.2499999999999995E-4</v>
      </c>
      <c r="B170" s="4">
        <v>1.9099999999999998E-9</v>
      </c>
      <c r="C170" s="4">
        <f t="shared" si="6"/>
        <v>1.9099999999999998E-3</v>
      </c>
      <c r="F170" s="3">
        <v>7.2499999999999995E-4</v>
      </c>
      <c r="G170" s="4">
        <v>2.57E-9</v>
      </c>
      <c r="H170" s="4">
        <f t="shared" si="7"/>
        <v>2.5700000000000002E-3</v>
      </c>
      <c r="K170" s="3">
        <v>7.2499999999999995E-4</v>
      </c>
      <c r="L170" s="4">
        <v>1.9099999999999998E-9</v>
      </c>
      <c r="M170" s="4">
        <f t="shared" si="8"/>
        <v>1.9099999999999998E-3</v>
      </c>
    </row>
    <row r="171" spans="1:13" x14ac:dyDescent="0.35">
      <c r="A171" s="3">
        <v>7.0699999999999995E-4</v>
      </c>
      <c r="B171" s="4">
        <v>1.9500000000000001E-9</v>
      </c>
      <c r="C171" s="4">
        <f t="shared" si="6"/>
        <v>1.9500000000000001E-3</v>
      </c>
      <c r="F171" s="3">
        <v>7.0699999999999995E-4</v>
      </c>
      <c r="G171" s="4">
        <v>2.5599999999999998E-9</v>
      </c>
      <c r="H171" s="4">
        <f t="shared" si="7"/>
        <v>2.5599999999999998E-3</v>
      </c>
      <c r="K171" s="3">
        <v>7.0699999999999995E-4</v>
      </c>
      <c r="L171" s="4">
        <v>1.9500000000000001E-9</v>
      </c>
      <c r="M171" s="4">
        <f t="shared" si="8"/>
        <v>1.9500000000000001E-3</v>
      </c>
    </row>
    <row r="172" spans="1:13" x14ac:dyDescent="0.35">
      <c r="A172" s="3">
        <v>6.8900000000000005E-4</v>
      </c>
      <c r="B172" s="4">
        <v>2.0000000000000001E-9</v>
      </c>
      <c r="C172" s="4">
        <f t="shared" si="6"/>
        <v>2E-3</v>
      </c>
      <c r="F172" s="3">
        <v>6.8900000000000005E-4</v>
      </c>
      <c r="G172" s="4">
        <v>2.5500000000000001E-9</v>
      </c>
      <c r="H172" s="4">
        <f t="shared" si="7"/>
        <v>2.5500000000000002E-3</v>
      </c>
      <c r="K172" s="3">
        <v>6.8900000000000005E-4</v>
      </c>
      <c r="L172" s="4">
        <v>2.0000000000000001E-9</v>
      </c>
      <c r="M172" s="4">
        <f t="shared" si="8"/>
        <v>2E-3</v>
      </c>
    </row>
    <row r="173" spans="1:13" x14ac:dyDescent="0.35">
      <c r="A173" s="3">
        <v>6.7100000000000005E-4</v>
      </c>
      <c r="B173" s="4">
        <v>2.04E-9</v>
      </c>
      <c r="C173" s="4">
        <f t="shared" si="6"/>
        <v>2.0400000000000001E-3</v>
      </c>
      <c r="F173" s="3">
        <v>6.7100000000000005E-4</v>
      </c>
      <c r="G173" s="4">
        <v>2.5399999999999999E-9</v>
      </c>
      <c r="H173" s="4">
        <f t="shared" si="7"/>
        <v>2.5400000000000002E-3</v>
      </c>
      <c r="K173" s="3">
        <v>6.7100000000000005E-4</v>
      </c>
      <c r="L173" s="4">
        <v>2.04E-9</v>
      </c>
      <c r="M173" s="4">
        <f t="shared" si="8"/>
        <v>2.0400000000000001E-3</v>
      </c>
    </row>
    <row r="174" spans="1:13" x14ac:dyDescent="0.35">
      <c r="A174" s="3">
        <v>6.5300000000000004E-4</v>
      </c>
      <c r="B174" s="4">
        <v>2.09E-9</v>
      </c>
      <c r="C174" s="4">
        <f t="shared" si="6"/>
        <v>2.0900000000000003E-3</v>
      </c>
      <c r="F174" s="3">
        <v>6.5300000000000004E-4</v>
      </c>
      <c r="G174" s="4">
        <v>2.5399999999999999E-9</v>
      </c>
      <c r="H174" s="4">
        <f t="shared" si="7"/>
        <v>2.5400000000000002E-3</v>
      </c>
      <c r="K174" s="3">
        <v>6.5300000000000004E-4</v>
      </c>
      <c r="L174" s="4">
        <v>2.09E-9</v>
      </c>
      <c r="M174" s="4">
        <f t="shared" si="8"/>
        <v>2.0900000000000003E-3</v>
      </c>
    </row>
    <row r="175" spans="1:13" x14ac:dyDescent="0.35">
      <c r="A175" s="3">
        <v>6.3500000000000004E-4</v>
      </c>
      <c r="B175" s="4">
        <v>2.1400000000000001E-9</v>
      </c>
      <c r="C175" s="4">
        <f t="shared" si="6"/>
        <v>2.14E-3</v>
      </c>
      <c r="F175" s="3">
        <v>6.3500000000000004E-4</v>
      </c>
      <c r="G175" s="4">
        <v>2.5300000000000002E-9</v>
      </c>
      <c r="H175" s="4">
        <f t="shared" si="7"/>
        <v>2.5300000000000001E-3</v>
      </c>
      <c r="K175" s="3">
        <v>6.3500000000000004E-4</v>
      </c>
      <c r="L175" s="4">
        <v>2.1400000000000001E-9</v>
      </c>
      <c r="M175" s="4">
        <f t="shared" si="8"/>
        <v>2.14E-3</v>
      </c>
    </row>
    <row r="176" spans="1:13" x14ac:dyDescent="0.35">
      <c r="A176" s="3">
        <v>6.1700000000000004E-4</v>
      </c>
      <c r="B176" s="4">
        <v>2.1999999999999998E-9</v>
      </c>
      <c r="C176" s="4">
        <f t="shared" si="6"/>
        <v>2.2000000000000001E-3</v>
      </c>
      <c r="F176" s="3">
        <v>6.1700000000000004E-4</v>
      </c>
      <c r="G176" s="4">
        <v>2.52E-9</v>
      </c>
      <c r="H176" s="4">
        <f t="shared" si="7"/>
        <v>2.5200000000000001E-3</v>
      </c>
      <c r="K176" s="3">
        <v>6.1700000000000004E-4</v>
      </c>
      <c r="L176" s="4">
        <v>2.1999999999999998E-9</v>
      </c>
      <c r="M176" s="4">
        <f t="shared" si="8"/>
        <v>2.2000000000000001E-3</v>
      </c>
    </row>
    <row r="177" spans="1:14" x14ac:dyDescent="0.35">
      <c r="A177" s="3">
        <v>5.9900000000000003E-4</v>
      </c>
      <c r="B177" s="4">
        <v>2.2600000000000001E-9</v>
      </c>
      <c r="C177" s="4">
        <f t="shared" si="6"/>
        <v>2.2600000000000003E-3</v>
      </c>
      <c r="F177" s="3">
        <v>5.9900000000000003E-4</v>
      </c>
      <c r="G177" s="4">
        <v>2.5099999999999998E-9</v>
      </c>
      <c r="H177" s="4">
        <f t="shared" si="7"/>
        <v>2.5100000000000001E-3</v>
      </c>
      <c r="K177" s="3">
        <v>5.9900000000000003E-4</v>
      </c>
      <c r="L177" s="4">
        <v>2.2600000000000001E-9</v>
      </c>
      <c r="M177" s="4">
        <f t="shared" si="8"/>
        <v>2.2600000000000003E-3</v>
      </c>
    </row>
    <row r="178" spans="1:14" x14ac:dyDescent="0.35">
      <c r="A178" s="3">
        <v>5.8100000000000003E-4</v>
      </c>
      <c r="B178" s="4">
        <v>2.3199999999999998E-9</v>
      </c>
      <c r="C178" s="4">
        <f t="shared" si="6"/>
        <v>2.32E-3</v>
      </c>
      <c r="F178" s="3">
        <v>5.8100000000000003E-4</v>
      </c>
      <c r="G178" s="4">
        <v>2.5000000000000001E-9</v>
      </c>
      <c r="H178" s="4">
        <f t="shared" si="7"/>
        <v>2.5000000000000001E-3</v>
      </c>
      <c r="K178" s="3">
        <v>5.8100000000000003E-4</v>
      </c>
      <c r="L178" s="4">
        <v>2.3199999999999998E-9</v>
      </c>
      <c r="M178" s="4">
        <f t="shared" si="8"/>
        <v>2.32E-3</v>
      </c>
    </row>
    <row r="179" spans="1:14" x14ac:dyDescent="0.35">
      <c r="A179" s="3">
        <v>5.6300000000000002E-4</v>
      </c>
      <c r="B179" s="4">
        <v>2.3899999999999998E-9</v>
      </c>
      <c r="C179" s="4">
        <f t="shared" si="6"/>
        <v>2.3899999999999998E-3</v>
      </c>
      <c r="F179" s="3">
        <v>5.6300000000000002E-4</v>
      </c>
      <c r="G179" s="4">
        <v>2.4899999999999999E-9</v>
      </c>
      <c r="H179" s="4">
        <f t="shared" si="7"/>
        <v>2.49E-3</v>
      </c>
      <c r="K179" s="3">
        <v>5.6300000000000002E-4</v>
      </c>
      <c r="L179" s="4">
        <v>2.3899999999999998E-9</v>
      </c>
      <c r="M179" s="4">
        <f t="shared" si="8"/>
        <v>2.3899999999999998E-3</v>
      </c>
    </row>
    <row r="180" spans="1:14" x14ac:dyDescent="0.35">
      <c r="A180" s="3">
        <v>5.4500000000000002E-4</v>
      </c>
      <c r="B180" s="4">
        <v>2.4600000000000002E-9</v>
      </c>
      <c r="C180" s="4">
        <f t="shared" si="6"/>
        <v>2.4600000000000004E-3</v>
      </c>
      <c r="F180" s="3">
        <v>5.4500000000000002E-4</v>
      </c>
      <c r="G180" s="4">
        <v>2.4899999999999999E-9</v>
      </c>
      <c r="H180" s="4">
        <f t="shared" si="7"/>
        <v>2.49E-3</v>
      </c>
      <c r="K180" s="3">
        <v>5.4500000000000002E-4</v>
      </c>
      <c r="L180" s="4">
        <v>2.4600000000000002E-9</v>
      </c>
      <c r="M180" s="4">
        <f t="shared" si="8"/>
        <v>2.4600000000000004E-3</v>
      </c>
    </row>
    <row r="181" spans="1:14" x14ac:dyDescent="0.35">
      <c r="A181" s="3">
        <v>5.2700000000000002E-4</v>
      </c>
      <c r="B181" s="4">
        <v>2.5300000000000002E-9</v>
      </c>
      <c r="C181" s="4">
        <f t="shared" si="6"/>
        <v>2.5300000000000001E-3</v>
      </c>
      <c r="F181" s="3">
        <v>5.2700000000000002E-4</v>
      </c>
      <c r="G181" s="4">
        <v>2.4800000000000001E-9</v>
      </c>
      <c r="H181" s="4">
        <f t="shared" si="7"/>
        <v>2.4800000000000004E-3</v>
      </c>
      <c r="K181" s="3">
        <v>5.2700000000000002E-4</v>
      </c>
      <c r="L181" s="4">
        <v>2.4800000000000001E-9</v>
      </c>
      <c r="M181" s="4">
        <f t="shared" si="8"/>
        <v>2.4800000000000004E-3</v>
      </c>
      <c r="N181" s="3" t="s">
        <v>100</v>
      </c>
    </row>
    <row r="182" spans="1:14" x14ac:dyDescent="0.35">
      <c r="A182" s="3">
        <v>5.0900000000000001E-4</v>
      </c>
      <c r="B182" s="4">
        <v>2.6099999999999999E-9</v>
      </c>
      <c r="C182" s="4">
        <f t="shared" si="6"/>
        <v>2.6099999999999999E-3</v>
      </c>
      <c r="F182" s="3">
        <v>5.0900000000000001E-4</v>
      </c>
      <c r="G182" s="4">
        <v>2.4699999999999999E-9</v>
      </c>
      <c r="H182" s="4">
        <f t="shared" si="7"/>
        <v>2.47E-3</v>
      </c>
      <c r="K182" s="3">
        <v>5.0900000000000001E-4</v>
      </c>
      <c r="L182" s="4">
        <v>2.4699999999999999E-9</v>
      </c>
      <c r="M182" s="4">
        <f t="shared" si="8"/>
        <v>2.47E-3</v>
      </c>
    </row>
    <row r="183" spans="1:14" x14ac:dyDescent="0.35">
      <c r="A183" s="3">
        <v>4.9100000000000001E-4</v>
      </c>
      <c r="B183" s="4">
        <v>2.7000000000000002E-9</v>
      </c>
      <c r="C183" s="4">
        <f t="shared" si="6"/>
        <v>2.7000000000000001E-3</v>
      </c>
      <c r="F183" s="3">
        <v>4.9100000000000001E-4</v>
      </c>
      <c r="G183" s="4">
        <v>2.4600000000000002E-9</v>
      </c>
      <c r="H183" s="4">
        <f t="shared" si="7"/>
        <v>2.4600000000000004E-3</v>
      </c>
      <c r="K183" s="3">
        <v>4.9100000000000001E-4</v>
      </c>
      <c r="L183" s="4">
        <v>2.4600000000000002E-9</v>
      </c>
      <c r="M183" s="4">
        <f t="shared" si="8"/>
        <v>2.4600000000000004E-3</v>
      </c>
    </row>
    <row r="184" spans="1:14" x14ac:dyDescent="0.35">
      <c r="A184" s="3">
        <v>4.73E-4</v>
      </c>
      <c r="B184" s="4">
        <v>2.7900000000000001E-9</v>
      </c>
      <c r="C184" s="4">
        <f t="shared" si="6"/>
        <v>2.7900000000000004E-3</v>
      </c>
      <c r="F184" s="3">
        <v>4.73E-4</v>
      </c>
      <c r="G184" s="4">
        <v>2.45E-9</v>
      </c>
      <c r="H184" s="4">
        <f t="shared" si="7"/>
        <v>2.4499999999999999E-3</v>
      </c>
      <c r="K184" s="3">
        <v>4.73E-4</v>
      </c>
      <c r="L184" s="4">
        <v>2.45E-9</v>
      </c>
      <c r="M184" s="4">
        <f t="shared" si="8"/>
        <v>2.4499999999999999E-3</v>
      </c>
    </row>
    <row r="185" spans="1:14" x14ac:dyDescent="0.35">
      <c r="A185" s="3">
        <v>4.55E-4</v>
      </c>
      <c r="B185" s="4">
        <v>2.8900000000000002E-9</v>
      </c>
      <c r="C185" s="4">
        <f t="shared" si="6"/>
        <v>2.8900000000000002E-3</v>
      </c>
      <c r="F185" s="3">
        <v>4.55E-4</v>
      </c>
      <c r="G185" s="4">
        <v>2.4399999999999998E-9</v>
      </c>
      <c r="H185" s="4">
        <f t="shared" si="7"/>
        <v>2.4399999999999999E-3</v>
      </c>
      <c r="K185" s="3">
        <v>4.55E-4</v>
      </c>
      <c r="L185" s="4">
        <v>2.4399999999999998E-9</v>
      </c>
      <c r="M185" s="4">
        <f t="shared" si="8"/>
        <v>2.4399999999999999E-3</v>
      </c>
    </row>
    <row r="186" spans="1:14" x14ac:dyDescent="0.35">
      <c r="A186" s="3">
        <v>4.37E-4</v>
      </c>
      <c r="B186" s="4">
        <v>3E-9</v>
      </c>
      <c r="C186" s="4">
        <f t="shared" si="6"/>
        <v>3.0000000000000001E-3</v>
      </c>
      <c r="F186" s="3">
        <v>4.37E-4</v>
      </c>
      <c r="G186" s="4">
        <v>2.4399999999999998E-9</v>
      </c>
      <c r="H186" s="4">
        <f t="shared" si="7"/>
        <v>2.4399999999999999E-3</v>
      </c>
      <c r="K186" s="3">
        <v>4.37E-4</v>
      </c>
      <c r="L186" s="4">
        <v>2.4399999999999998E-9</v>
      </c>
      <c r="M186" s="4">
        <f t="shared" si="8"/>
        <v>2.4399999999999999E-3</v>
      </c>
    </row>
    <row r="187" spans="1:14" x14ac:dyDescent="0.35">
      <c r="A187" s="3">
        <v>4.1899999999999999E-4</v>
      </c>
      <c r="B187" s="4">
        <v>3.12E-9</v>
      </c>
      <c r="C187" s="4">
        <f t="shared" si="6"/>
        <v>3.1199999999999999E-3</v>
      </c>
      <c r="F187" s="3">
        <v>4.1899999999999999E-4</v>
      </c>
      <c r="G187" s="4">
        <v>2.4300000000000001E-9</v>
      </c>
      <c r="H187" s="4">
        <f t="shared" si="7"/>
        <v>2.4300000000000003E-3</v>
      </c>
      <c r="K187" s="3">
        <v>4.1899999999999999E-4</v>
      </c>
      <c r="L187" s="4">
        <v>2.4300000000000001E-9</v>
      </c>
      <c r="M187" s="4">
        <f t="shared" si="8"/>
        <v>2.4300000000000003E-3</v>
      </c>
    </row>
    <row r="188" spans="1:14" x14ac:dyDescent="0.35">
      <c r="A188" s="3">
        <v>4.0099999999999999E-4</v>
      </c>
      <c r="B188" s="4">
        <v>3.2500000000000002E-9</v>
      </c>
      <c r="C188" s="4">
        <f t="shared" si="6"/>
        <v>3.2500000000000003E-3</v>
      </c>
      <c r="F188" s="3">
        <v>4.0099999999999999E-4</v>
      </c>
      <c r="G188" s="4">
        <v>2.4199999999999999E-9</v>
      </c>
      <c r="H188" s="4">
        <f t="shared" si="7"/>
        <v>2.4199999999999998E-3</v>
      </c>
      <c r="K188" s="3">
        <v>4.0099999999999999E-4</v>
      </c>
      <c r="L188" s="4">
        <v>2.4199999999999999E-9</v>
      </c>
      <c r="M188" s="4">
        <f t="shared" si="8"/>
        <v>2.4199999999999998E-3</v>
      </c>
    </row>
    <row r="189" spans="1:14" x14ac:dyDescent="0.35">
      <c r="A189" s="3">
        <v>3.8299999999999999E-4</v>
      </c>
      <c r="B189" s="4">
        <v>3.3900000000000001E-9</v>
      </c>
      <c r="C189" s="4">
        <f t="shared" si="6"/>
        <v>3.3900000000000002E-3</v>
      </c>
      <c r="F189" s="3">
        <v>3.8299999999999999E-4</v>
      </c>
      <c r="G189" s="4">
        <v>2.4100000000000002E-9</v>
      </c>
      <c r="H189" s="4">
        <f t="shared" si="7"/>
        <v>2.4100000000000002E-3</v>
      </c>
      <c r="K189" s="3">
        <v>3.8299999999999999E-4</v>
      </c>
      <c r="L189" s="4">
        <v>2.4100000000000002E-9</v>
      </c>
      <c r="M189" s="4">
        <f t="shared" si="8"/>
        <v>2.4100000000000002E-3</v>
      </c>
    </row>
    <row r="190" spans="1:14" x14ac:dyDescent="0.35">
      <c r="A190" s="3">
        <v>3.6499999999999998E-4</v>
      </c>
      <c r="B190" s="4">
        <v>3.5400000000000002E-9</v>
      </c>
      <c r="C190" s="4">
        <f t="shared" si="6"/>
        <v>3.5400000000000002E-3</v>
      </c>
      <c r="F190" s="3">
        <v>3.6499999999999998E-4</v>
      </c>
      <c r="G190" s="4">
        <v>2.4E-9</v>
      </c>
      <c r="H190" s="4">
        <f t="shared" si="7"/>
        <v>2.4000000000000002E-3</v>
      </c>
      <c r="K190" s="3">
        <v>3.6499999999999998E-4</v>
      </c>
      <c r="L190" s="4">
        <v>2.4E-9</v>
      </c>
      <c r="M190" s="4">
        <f t="shared" si="8"/>
        <v>2.4000000000000002E-3</v>
      </c>
    </row>
    <row r="191" spans="1:14" x14ac:dyDescent="0.35">
      <c r="A191" s="3">
        <v>3.4699999999999998E-4</v>
      </c>
      <c r="B191" s="4">
        <v>3.72E-9</v>
      </c>
      <c r="C191" s="4">
        <f t="shared" si="6"/>
        <v>3.7200000000000002E-3</v>
      </c>
      <c r="F191" s="3">
        <v>3.4699999999999998E-4</v>
      </c>
      <c r="G191" s="4">
        <v>2.3899999999999998E-9</v>
      </c>
      <c r="H191" s="4">
        <f t="shared" si="7"/>
        <v>2.3899999999999998E-3</v>
      </c>
      <c r="K191" s="3">
        <v>3.4699999999999998E-4</v>
      </c>
      <c r="L191" s="4">
        <v>2.3899999999999998E-9</v>
      </c>
      <c r="M191" s="4">
        <f t="shared" si="8"/>
        <v>2.3899999999999998E-3</v>
      </c>
    </row>
    <row r="192" spans="1:14" x14ac:dyDescent="0.35">
      <c r="A192" s="3">
        <v>3.2899999999999997E-4</v>
      </c>
      <c r="B192" s="4">
        <v>3.9000000000000002E-9</v>
      </c>
      <c r="C192" s="4">
        <f t="shared" si="6"/>
        <v>3.9000000000000003E-3</v>
      </c>
      <c r="F192" s="3">
        <v>3.2899999999999997E-4</v>
      </c>
      <c r="G192" s="4">
        <v>2.3800000000000001E-9</v>
      </c>
      <c r="H192" s="4">
        <f t="shared" si="7"/>
        <v>2.3800000000000002E-3</v>
      </c>
      <c r="K192" s="3">
        <v>3.2899999999999997E-4</v>
      </c>
      <c r="L192" s="4">
        <v>2.3800000000000001E-9</v>
      </c>
      <c r="M192" s="4">
        <f t="shared" si="8"/>
        <v>2.3800000000000002E-3</v>
      </c>
    </row>
    <row r="193" spans="1:13" x14ac:dyDescent="0.35">
      <c r="A193" s="3">
        <v>3.1100000000000002E-4</v>
      </c>
      <c r="B193" s="4">
        <v>4.1199999999999998E-9</v>
      </c>
      <c r="C193" s="4">
        <f t="shared" si="6"/>
        <v>4.1200000000000004E-3</v>
      </c>
      <c r="F193" s="3">
        <v>3.1100000000000002E-4</v>
      </c>
      <c r="G193" s="4">
        <v>2.3800000000000001E-9</v>
      </c>
      <c r="H193" s="4">
        <f t="shared" si="7"/>
        <v>2.3800000000000002E-3</v>
      </c>
      <c r="K193" s="3">
        <v>3.1100000000000002E-4</v>
      </c>
      <c r="L193" s="4">
        <v>2.3800000000000001E-9</v>
      </c>
      <c r="M193" s="4">
        <f t="shared" si="8"/>
        <v>2.3800000000000002E-3</v>
      </c>
    </row>
    <row r="194" spans="1:13" x14ac:dyDescent="0.35">
      <c r="A194" s="3">
        <v>2.9300000000000002E-4</v>
      </c>
      <c r="B194" s="4">
        <v>4.3500000000000001E-9</v>
      </c>
      <c r="C194" s="4">
        <f t="shared" si="6"/>
        <v>4.3500000000000006E-3</v>
      </c>
      <c r="F194" s="3">
        <v>2.9300000000000002E-4</v>
      </c>
      <c r="G194" s="4">
        <v>2.3699999999999999E-9</v>
      </c>
      <c r="H194" s="4">
        <f t="shared" si="7"/>
        <v>2.3700000000000001E-3</v>
      </c>
      <c r="K194" s="3">
        <v>2.9300000000000002E-4</v>
      </c>
      <c r="L194" s="4">
        <v>2.3699999999999999E-9</v>
      </c>
      <c r="M194" s="4">
        <f t="shared" si="8"/>
        <v>2.3700000000000001E-3</v>
      </c>
    </row>
    <row r="195" spans="1:13" x14ac:dyDescent="0.35">
      <c r="A195" s="3">
        <v>2.7500000000000002E-4</v>
      </c>
      <c r="B195" s="4">
        <v>4.6200000000000002E-9</v>
      </c>
      <c r="C195" s="4">
        <f t="shared" ref="C195:C256" si="9">B195/0.000001</f>
        <v>4.62E-3</v>
      </c>
      <c r="F195" s="3">
        <v>2.7500000000000002E-4</v>
      </c>
      <c r="G195" s="4">
        <v>2.3600000000000001E-9</v>
      </c>
      <c r="H195" s="4">
        <f t="shared" ref="H195:H256" si="10">G195/0.000001</f>
        <v>2.3600000000000001E-3</v>
      </c>
      <c r="K195" s="3">
        <v>2.7500000000000002E-4</v>
      </c>
      <c r="L195" s="4">
        <v>2.3600000000000001E-9</v>
      </c>
      <c r="M195" s="4">
        <f t="shared" ref="M195:M256" si="11">L195/0.000001</f>
        <v>2.3600000000000001E-3</v>
      </c>
    </row>
    <row r="196" spans="1:13" x14ac:dyDescent="0.35">
      <c r="A196" s="3">
        <v>2.5700000000000001E-4</v>
      </c>
      <c r="B196" s="4">
        <v>4.9300000000000001E-9</v>
      </c>
      <c r="C196" s="4">
        <f t="shared" si="9"/>
        <v>4.9300000000000004E-3</v>
      </c>
      <c r="F196" s="3">
        <v>2.5700000000000001E-4</v>
      </c>
      <c r="G196" s="4">
        <v>2.3499999999999999E-9</v>
      </c>
      <c r="H196" s="4">
        <f t="shared" si="10"/>
        <v>2.3500000000000001E-3</v>
      </c>
      <c r="K196" s="3">
        <v>2.5700000000000001E-4</v>
      </c>
      <c r="L196" s="4">
        <v>2.3499999999999999E-9</v>
      </c>
      <c r="M196" s="4">
        <f t="shared" si="11"/>
        <v>2.3500000000000001E-3</v>
      </c>
    </row>
    <row r="197" spans="1:13" x14ac:dyDescent="0.35">
      <c r="A197" s="3">
        <v>2.3900000000000001E-4</v>
      </c>
      <c r="B197" s="4">
        <v>5.28E-9</v>
      </c>
      <c r="C197" s="4">
        <f t="shared" si="9"/>
        <v>5.28E-3</v>
      </c>
      <c r="F197" s="3">
        <v>2.3900000000000001E-4</v>
      </c>
      <c r="G197" s="4">
        <v>2.3400000000000002E-9</v>
      </c>
      <c r="H197" s="4">
        <f t="shared" si="10"/>
        <v>2.3400000000000005E-3</v>
      </c>
      <c r="K197" s="3">
        <v>2.3900000000000001E-4</v>
      </c>
      <c r="L197" s="4">
        <v>2.3400000000000002E-9</v>
      </c>
      <c r="M197" s="4">
        <f t="shared" si="11"/>
        <v>2.3400000000000005E-3</v>
      </c>
    </row>
    <row r="198" spans="1:13" x14ac:dyDescent="0.35">
      <c r="A198" s="3">
        <v>2.2100000000000001E-4</v>
      </c>
      <c r="B198" s="4">
        <v>5.69E-9</v>
      </c>
      <c r="C198" s="4">
        <f t="shared" si="9"/>
        <v>5.6900000000000006E-3</v>
      </c>
      <c r="F198" s="3">
        <v>2.2100000000000001E-4</v>
      </c>
      <c r="G198" s="4">
        <v>2.3400000000000002E-9</v>
      </c>
      <c r="H198" s="4">
        <f t="shared" si="10"/>
        <v>2.3400000000000005E-3</v>
      </c>
      <c r="K198" s="3">
        <v>2.2100000000000001E-4</v>
      </c>
      <c r="L198" s="4">
        <v>2.3400000000000002E-9</v>
      </c>
      <c r="M198" s="4">
        <f t="shared" si="11"/>
        <v>2.3400000000000005E-3</v>
      </c>
    </row>
    <row r="199" spans="1:13" x14ac:dyDescent="0.35">
      <c r="A199" s="4">
        <v>2.03E-4</v>
      </c>
      <c r="B199" s="4">
        <v>6.17E-9</v>
      </c>
      <c r="C199" s="4">
        <f t="shared" si="9"/>
        <v>6.1700000000000001E-3</v>
      </c>
      <c r="F199" s="4">
        <v>2.03E-4</v>
      </c>
      <c r="G199" s="4">
        <v>2.33E-9</v>
      </c>
      <c r="H199" s="4">
        <f t="shared" si="10"/>
        <v>2.33E-3</v>
      </c>
      <c r="K199" s="4">
        <v>2.03E-4</v>
      </c>
      <c r="L199" s="4">
        <v>2.33E-9</v>
      </c>
      <c r="M199" s="4">
        <f t="shared" si="11"/>
        <v>2.33E-3</v>
      </c>
    </row>
    <row r="200" spans="1:13" x14ac:dyDescent="0.35">
      <c r="A200" s="4">
        <v>1.85E-4</v>
      </c>
      <c r="B200" s="4">
        <v>6.7500000000000001E-9</v>
      </c>
      <c r="C200" s="4">
        <f t="shared" si="9"/>
        <v>6.7500000000000008E-3</v>
      </c>
      <c r="F200" s="4">
        <v>1.85E-4</v>
      </c>
      <c r="G200" s="4">
        <v>2.3199999999999998E-9</v>
      </c>
      <c r="H200" s="4">
        <f t="shared" si="10"/>
        <v>2.32E-3</v>
      </c>
      <c r="K200" s="4">
        <v>1.85E-4</v>
      </c>
      <c r="L200" s="4">
        <v>2.3199999999999998E-9</v>
      </c>
      <c r="M200" s="4">
        <f t="shared" si="11"/>
        <v>2.32E-3</v>
      </c>
    </row>
    <row r="201" spans="1:13" x14ac:dyDescent="0.35">
      <c r="A201" s="4">
        <v>1.6699999999999999E-4</v>
      </c>
      <c r="B201" s="4">
        <v>7.4499999999999997E-9</v>
      </c>
      <c r="C201" s="4">
        <f t="shared" si="9"/>
        <v>7.45E-3</v>
      </c>
      <c r="F201" s="4">
        <v>1.6699999999999999E-4</v>
      </c>
      <c r="G201" s="4">
        <v>2.3100000000000001E-9</v>
      </c>
      <c r="H201" s="4">
        <f t="shared" si="10"/>
        <v>2.31E-3</v>
      </c>
      <c r="K201" s="4">
        <v>1.6699999999999999E-4</v>
      </c>
      <c r="L201" s="4">
        <v>2.3100000000000001E-9</v>
      </c>
      <c r="M201" s="4">
        <f t="shared" si="11"/>
        <v>2.31E-3</v>
      </c>
    </row>
    <row r="202" spans="1:13" x14ac:dyDescent="0.35">
      <c r="A202" s="3">
        <v>1.4899999999999999E-4</v>
      </c>
      <c r="B202" s="4">
        <v>8.3199999999999994E-9</v>
      </c>
      <c r="C202" s="4">
        <f t="shared" si="9"/>
        <v>8.3199999999999993E-3</v>
      </c>
      <c r="F202" s="3">
        <v>1.4899999999999999E-4</v>
      </c>
      <c r="G202" s="4">
        <v>2.2999999999999999E-9</v>
      </c>
      <c r="H202" s="4">
        <f t="shared" si="10"/>
        <v>2.3E-3</v>
      </c>
      <c r="K202" s="3">
        <v>1.4899999999999999E-4</v>
      </c>
      <c r="L202" s="4">
        <v>2.2999999999999999E-9</v>
      </c>
      <c r="M202" s="4">
        <f t="shared" si="11"/>
        <v>2.3E-3</v>
      </c>
    </row>
    <row r="203" spans="1:13" x14ac:dyDescent="0.35">
      <c r="A203" s="3">
        <v>1.3100000000000001E-4</v>
      </c>
      <c r="B203" s="4">
        <v>9.4300000000000007E-9</v>
      </c>
      <c r="C203" s="4">
        <f t="shared" si="9"/>
        <v>9.4300000000000009E-3</v>
      </c>
      <c r="F203" s="3">
        <v>1.3100000000000001E-4</v>
      </c>
      <c r="G203" s="4">
        <v>2.2900000000000002E-9</v>
      </c>
      <c r="H203" s="4">
        <f t="shared" si="10"/>
        <v>2.2900000000000004E-3</v>
      </c>
      <c r="K203" s="3">
        <v>1.3100000000000001E-4</v>
      </c>
      <c r="L203" s="4">
        <v>2.2900000000000002E-9</v>
      </c>
      <c r="M203" s="4">
        <f t="shared" si="11"/>
        <v>2.2900000000000004E-3</v>
      </c>
    </row>
    <row r="204" spans="1:13" x14ac:dyDescent="0.35">
      <c r="A204" s="3">
        <v>1.13E-4</v>
      </c>
      <c r="B204" s="4">
        <v>1.09E-8</v>
      </c>
      <c r="C204" s="4">
        <f t="shared" si="9"/>
        <v>1.09E-2</v>
      </c>
      <c r="F204" s="3">
        <v>1.13E-4</v>
      </c>
      <c r="G204" s="4">
        <v>2.28E-9</v>
      </c>
      <c r="H204" s="4">
        <f t="shared" si="10"/>
        <v>2.2799999999999999E-3</v>
      </c>
      <c r="K204" s="3">
        <v>1.13E-4</v>
      </c>
      <c r="L204" s="4">
        <v>2.28E-9</v>
      </c>
      <c r="M204" s="4">
        <f t="shared" si="11"/>
        <v>2.2799999999999999E-3</v>
      </c>
    </row>
    <row r="205" spans="1:13" x14ac:dyDescent="0.35">
      <c r="A205" s="4">
        <v>9.5000000000000005E-5</v>
      </c>
      <c r="B205" s="4">
        <v>1.29E-8</v>
      </c>
      <c r="C205" s="4">
        <f t="shared" si="9"/>
        <v>1.29E-2</v>
      </c>
      <c r="F205" s="4">
        <v>9.5000000000000005E-5</v>
      </c>
      <c r="G205" s="4">
        <v>2.28E-9</v>
      </c>
      <c r="H205" s="4">
        <f t="shared" si="10"/>
        <v>2.2799999999999999E-3</v>
      </c>
      <c r="K205" s="4">
        <v>9.5000000000000005E-5</v>
      </c>
      <c r="L205" s="4">
        <v>2.28E-9</v>
      </c>
      <c r="M205" s="4">
        <f t="shared" si="11"/>
        <v>2.2799999999999999E-3</v>
      </c>
    </row>
    <row r="206" spans="1:13" x14ac:dyDescent="0.35">
      <c r="A206" s="4">
        <v>9.5000000000000005E-5</v>
      </c>
      <c r="B206" s="4">
        <v>1.29E-8</v>
      </c>
      <c r="C206" s="4">
        <f t="shared" si="9"/>
        <v>1.29E-2</v>
      </c>
      <c r="F206" s="4">
        <v>9.5000000000000005E-5</v>
      </c>
      <c r="G206" s="4">
        <v>2.28E-9</v>
      </c>
      <c r="H206" s="4">
        <f t="shared" si="10"/>
        <v>2.2799999999999999E-3</v>
      </c>
      <c r="K206" s="4">
        <v>9.5000000000000005E-5</v>
      </c>
      <c r="L206" s="4">
        <v>2.28E-9</v>
      </c>
      <c r="M206" s="4">
        <f t="shared" si="11"/>
        <v>2.2799999999999999E-3</v>
      </c>
    </row>
    <row r="207" spans="1:13" x14ac:dyDescent="0.35">
      <c r="A207" s="4">
        <v>9.3200000000000002E-5</v>
      </c>
      <c r="B207" s="4">
        <v>1.3200000000000001E-8</v>
      </c>
      <c r="C207" s="4">
        <f t="shared" si="9"/>
        <v>1.3200000000000002E-2</v>
      </c>
      <c r="F207" s="4">
        <v>9.3200000000000002E-5</v>
      </c>
      <c r="G207" s="4">
        <v>2.28E-9</v>
      </c>
      <c r="H207" s="4">
        <f t="shared" si="10"/>
        <v>2.2799999999999999E-3</v>
      </c>
      <c r="K207" s="4">
        <v>9.3200000000000002E-5</v>
      </c>
      <c r="L207" s="4">
        <v>2.28E-9</v>
      </c>
      <c r="M207" s="4">
        <f t="shared" si="11"/>
        <v>2.2799999999999999E-3</v>
      </c>
    </row>
    <row r="208" spans="1:13" x14ac:dyDescent="0.35">
      <c r="A208" s="4">
        <v>9.1399999999999999E-5</v>
      </c>
      <c r="B208" s="4">
        <v>1.3399999999999999E-8</v>
      </c>
      <c r="C208" s="4">
        <f t="shared" si="9"/>
        <v>1.34E-2</v>
      </c>
      <c r="F208" s="4">
        <v>9.1399999999999999E-5</v>
      </c>
      <c r="G208" s="4">
        <v>2.2699999999999998E-9</v>
      </c>
      <c r="H208" s="4">
        <f t="shared" si="10"/>
        <v>2.2699999999999999E-3</v>
      </c>
      <c r="K208" s="4">
        <v>9.1399999999999999E-5</v>
      </c>
      <c r="L208" s="4">
        <v>2.2699999999999998E-9</v>
      </c>
      <c r="M208" s="4">
        <f t="shared" si="11"/>
        <v>2.2699999999999999E-3</v>
      </c>
    </row>
    <row r="209" spans="1:13" x14ac:dyDescent="0.35">
      <c r="A209" s="4">
        <v>8.9599999999999996E-5</v>
      </c>
      <c r="B209" s="4">
        <v>1.37E-8</v>
      </c>
      <c r="C209" s="4">
        <f t="shared" si="9"/>
        <v>1.37E-2</v>
      </c>
      <c r="F209" s="4">
        <v>8.9599999999999996E-5</v>
      </c>
      <c r="G209" s="4">
        <v>2.2699999999999998E-9</v>
      </c>
      <c r="H209" s="4">
        <f t="shared" si="10"/>
        <v>2.2699999999999999E-3</v>
      </c>
      <c r="K209" s="4">
        <v>8.9599999999999996E-5</v>
      </c>
      <c r="L209" s="4">
        <v>2.2699999999999998E-9</v>
      </c>
      <c r="M209" s="4">
        <f t="shared" si="11"/>
        <v>2.2699999999999999E-3</v>
      </c>
    </row>
    <row r="210" spans="1:13" x14ac:dyDescent="0.35">
      <c r="A210" s="4">
        <v>8.7800000000000006E-5</v>
      </c>
      <c r="B210" s="4">
        <v>1.39E-8</v>
      </c>
      <c r="C210" s="4">
        <f t="shared" si="9"/>
        <v>1.3900000000000001E-2</v>
      </c>
      <c r="F210" s="4">
        <v>8.7800000000000006E-5</v>
      </c>
      <c r="G210" s="4">
        <v>2.2699999999999998E-9</v>
      </c>
      <c r="H210" s="4">
        <f t="shared" si="10"/>
        <v>2.2699999999999999E-3</v>
      </c>
      <c r="K210" s="4">
        <v>8.7800000000000006E-5</v>
      </c>
      <c r="L210" s="4">
        <v>2.2699999999999998E-9</v>
      </c>
      <c r="M210" s="4">
        <f t="shared" si="11"/>
        <v>2.2699999999999999E-3</v>
      </c>
    </row>
    <row r="211" spans="1:13" x14ac:dyDescent="0.35">
      <c r="A211" s="4">
        <v>8.6000000000000003E-5</v>
      </c>
      <c r="B211" s="4">
        <v>1.42E-8</v>
      </c>
      <c r="C211" s="4">
        <f t="shared" si="9"/>
        <v>1.4200000000000001E-2</v>
      </c>
      <c r="F211" s="4">
        <v>8.6000000000000003E-5</v>
      </c>
      <c r="G211" s="4">
        <v>2.2699999999999998E-9</v>
      </c>
      <c r="H211" s="4">
        <f t="shared" si="10"/>
        <v>2.2699999999999999E-3</v>
      </c>
      <c r="K211" s="4">
        <v>8.6000000000000003E-5</v>
      </c>
      <c r="L211" s="4">
        <v>2.2699999999999998E-9</v>
      </c>
      <c r="M211" s="4">
        <f t="shared" si="11"/>
        <v>2.2699999999999999E-3</v>
      </c>
    </row>
    <row r="212" spans="1:13" x14ac:dyDescent="0.35">
      <c r="A212" s="4">
        <v>8.42E-5</v>
      </c>
      <c r="B212" s="4">
        <v>1.4500000000000001E-8</v>
      </c>
      <c r="C212" s="4">
        <f t="shared" si="9"/>
        <v>1.4500000000000001E-2</v>
      </c>
      <c r="F212" s="4">
        <v>8.42E-5</v>
      </c>
      <c r="G212" s="4">
        <v>2.2699999999999998E-9</v>
      </c>
      <c r="H212" s="4">
        <f t="shared" si="10"/>
        <v>2.2699999999999999E-3</v>
      </c>
      <c r="K212" s="4">
        <v>8.42E-5</v>
      </c>
      <c r="L212" s="4">
        <v>2.2699999999999998E-9</v>
      </c>
      <c r="M212" s="4">
        <f t="shared" si="11"/>
        <v>2.2699999999999999E-3</v>
      </c>
    </row>
    <row r="213" spans="1:13" x14ac:dyDescent="0.35">
      <c r="A213" s="4">
        <v>8.2399999999999997E-5</v>
      </c>
      <c r="B213" s="4">
        <v>1.48E-8</v>
      </c>
      <c r="C213" s="4">
        <f t="shared" si="9"/>
        <v>1.4800000000000001E-2</v>
      </c>
      <c r="F213" s="4">
        <v>8.2399999999999997E-5</v>
      </c>
      <c r="G213" s="4">
        <v>2.2699999999999998E-9</v>
      </c>
      <c r="H213" s="4">
        <f t="shared" si="10"/>
        <v>2.2699999999999999E-3</v>
      </c>
      <c r="K213" s="4">
        <v>8.2399999999999997E-5</v>
      </c>
      <c r="L213" s="4">
        <v>2.2699999999999998E-9</v>
      </c>
      <c r="M213" s="4">
        <f t="shared" si="11"/>
        <v>2.2699999999999999E-3</v>
      </c>
    </row>
    <row r="214" spans="1:13" x14ac:dyDescent="0.35">
      <c r="A214" s="4">
        <v>8.0599999999999994E-5</v>
      </c>
      <c r="B214" s="4">
        <v>1.52E-8</v>
      </c>
      <c r="C214" s="4">
        <f t="shared" si="9"/>
        <v>1.5200000000000002E-2</v>
      </c>
      <c r="F214" s="4">
        <v>8.0599999999999994E-5</v>
      </c>
      <c r="G214" s="4">
        <v>2.2699999999999998E-9</v>
      </c>
      <c r="H214" s="4">
        <f t="shared" si="10"/>
        <v>2.2699999999999999E-3</v>
      </c>
      <c r="K214" s="4">
        <v>8.0599999999999994E-5</v>
      </c>
      <c r="L214" s="4">
        <v>2.2699999999999998E-9</v>
      </c>
      <c r="M214" s="4">
        <f t="shared" si="11"/>
        <v>2.2699999999999999E-3</v>
      </c>
    </row>
    <row r="215" spans="1:13" x14ac:dyDescent="0.35">
      <c r="A215" s="4">
        <v>7.8800000000000004E-5</v>
      </c>
      <c r="B215" s="4">
        <v>1.55E-8</v>
      </c>
      <c r="C215" s="4">
        <f t="shared" si="9"/>
        <v>1.55E-2</v>
      </c>
      <c r="F215" s="4">
        <v>7.8800000000000004E-5</v>
      </c>
      <c r="G215" s="4">
        <v>2.2699999999999998E-9</v>
      </c>
      <c r="H215" s="4">
        <f t="shared" si="10"/>
        <v>2.2699999999999999E-3</v>
      </c>
      <c r="K215" s="4">
        <v>7.8800000000000004E-5</v>
      </c>
      <c r="L215" s="4">
        <v>2.2699999999999998E-9</v>
      </c>
      <c r="M215" s="4">
        <f t="shared" si="11"/>
        <v>2.2699999999999999E-3</v>
      </c>
    </row>
    <row r="216" spans="1:13" x14ac:dyDescent="0.35">
      <c r="A216" s="4">
        <v>7.7000000000000001E-5</v>
      </c>
      <c r="B216" s="4">
        <v>1.59E-8</v>
      </c>
      <c r="C216" s="4">
        <f t="shared" si="9"/>
        <v>1.5900000000000001E-2</v>
      </c>
      <c r="F216" s="4">
        <v>7.7000000000000001E-5</v>
      </c>
      <c r="G216" s="4">
        <v>2.2699999999999998E-9</v>
      </c>
      <c r="H216" s="4">
        <f t="shared" si="10"/>
        <v>2.2699999999999999E-3</v>
      </c>
      <c r="K216" s="4">
        <v>7.7000000000000001E-5</v>
      </c>
      <c r="L216" s="4">
        <v>2.2699999999999998E-9</v>
      </c>
      <c r="M216" s="4">
        <f t="shared" si="11"/>
        <v>2.2699999999999999E-3</v>
      </c>
    </row>
    <row r="217" spans="1:13" x14ac:dyDescent="0.35">
      <c r="A217" s="4">
        <v>7.5199999999999998E-5</v>
      </c>
      <c r="B217" s="4">
        <v>1.6199999999999999E-8</v>
      </c>
      <c r="C217" s="4">
        <f t="shared" si="9"/>
        <v>1.6199999999999999E-2</v>
      </c>
      <c r="F217" s="4">
        <v>7.5199999999999998E-5</v>
      </c>
      <c r="G217" s="4">
        <v>2.2699999999999998E-9</v>
      </c>
      <c r="H217" s="4">
        <f t="shared" si="10"/>
        <v>2.2699999999999999E-3</v>
      </c>
      <c r="K217" s="4">
        <v>7.5199999999999998E-5</v>
      </c>
      <c r="L217" s="4">
        <v>2.2699999999999998E-9</v>
      </c>
      <c r="M217" s="4">
        <f t="shared" si="11"/>
        <v>2.2699999999999999E-3</v>
      </c>
    </row>
    <row r="218" spans="1:13" x14ac:dyDescent="0.35">
      <c r="A218" s="4">
        <v>7.3399999999999995E-5</v>
      </c>
      <c r="B218" s="4">
        <v>1.66E-8</v>
      </c>
      <c r="C218" s="4">
        <f t="shared" si="9"/>
        <v>1.66E-2</v>
      </c>
      <c r="F218" s="4">
        <v>7.3399999999999995E-5</v>
      </c>
      <c r="G218" s="4">
        <v>2.2699999999999998E-9</v>
      </c>
      <c r="H218" s="4">
        <f t="shared" si="10"/>
        <v>2.2699999999999999E-3</v>
      </c>
      <c r="K218" s="4">
        <v>7.3399999999999995E-5</v>
      </c>
      <c r="L218" s="4">
        <v>2.2699999999999998E-9</v>
      </c>
      <c r="M218" s="4">
        <f t="shared" si="11"/>
        <v>2.2699999999999999E-3</v>
      </c>
    </row>
    <row r="219" spans="1:13" x14ac:dyDescent="0.35">
      <c r="A219" s="4">
        <v>7.1600000000000006E-5</v>
      </c>
      <c r="B219" s="4">
        <v>1.7E-8</v>
      </c>
      <c r="C219" s="4">
        <f t="shared" si="9"/>
        <v>1.7000000000000001E-2</v>
      </c>
      <c r="F219" s="4">
        <v>7.1600000000000006E-5</v>
      </c>
      <c r="G219" s="4">
        <v>2.2600000000000001E-9</v>
      </c>
      <c r="H219" s="4">
        <f t="shared" si="10"/>
        <v>2.2600000000000003E-3</v>
      </c>
      <c r="K219" s="4">
        <v>7.1600000000000006E-5</v>
      </c>
      <c r="L219" s="4">
        <v>2.2600000000000001E-9</v>
      </c>
      <c r="M219" s="4">
        <f t="shared" si="11"/>
        <v>2.2600000000000003E-3</v>
      </c>
    </row>
    <row r="220" spans="1:13" x14ac:dyDescent="0.35">
      <c r="A220" s="4">
        <v>6.9800000000000003E-5</v>
      </c>
      <c r="B220" s="4">
        <v>1.7500000000000001E-8</v>
      </c>
      <c r="C220" s="4">
        <f t="shared" si="9"/>
        <v>1.7500000000000002E-2</v>
      </c>
      <c r="F220" s="4">
        <v>6.9800000000000003E-5</v>
      </c>
      <c r="G220" s="4">
        <v>2.2600000000000001E-9</v>
      </c>
      <c r="H220" s="4">
        <f t="shared" si="10"/>
        <v>2.2600000000000003E-3</v>
      </c>
      <c r="K220" s="4">
        <v>6.9800000000000003E-5</v>
      </c>
      <c r="L220" s="4">
        <v>2.2600000000000001E-9</v>
      </c>
      <c r="M220" s="4">
        <f t="shared" si="11"/>
        <v>2.2600000000000003E-3</v>
      </c>
    </row>
    <row r="221" spans="1:13" x14ac:dyDescent="0.35">
      <c r="A221" s="4">
        <v>6.7999999999999999E-5</v>
      </c>
      <c r="B221" s="4">
        <v>1.7900000000000001E-8</v>
      </c>
      <c r="C221" s="4">
        <f t="shared" si="9"/>
        <v>1.7900000000000003E-2</v>
      </c>
      <c r="F221" s="4">
        <v>6.7999999999999999E-5</v>
      </c>
      <c r="G221" s="4">
        <v>2.2600000000000001E-9</v>
      </c>
      <c r="H221" s="4">
        <f t="shared" si="10"/>
        <v>2.2600000000000003E-3</v>
      </c>
      <c r="K221" s="4">
        <v>6.7999999999999999E-5</v>
      </c>
      <c r="L221" s="4">
        <v>2.2600000000000001E-9</v>
      </c>
      <c r="M221" s="4">
        <f t="shared" si="11"/>
        <v>2.2600000000000003E-3</v>
      </c>
    </row>
    <row r="222" spans="1:13" x14ac:dyDescent="0.35">
      <c r="A222" s="4">
        <v>6.6199999999999996E-5</v>
      </c>
      <c r="B222" s="4">
        <v>1.8399999999999999E-8</v>
      </c>
      <c r="C222" s="4">
        <f t="shared" si="9"/>
        <v>1.84E-2</v>
      </c>
      <c r="F222" s="4">
        <v>6.6199999999999996E-5</v>
      </c>
      <c r="G222" s="4">
        <v>2.2600000000000001E-9</v>
      </c>
      <c r="H222" s="4">
        <f t="shared" si="10"/>
        <v>2.2600000000000003E-3</v>
      </c>
      <c r="K222" s="4">
        <v>6.6199999999999996E-5</v>
      </c>
      <c r="L222" s="4">
        <v>2.2600000000000001E-9</v>
      </c>
      <c r="M222" s="4">
        <f t="shared" si="11"/>
        <v>2.2600000000000003E-3</v>
      </c>
    </row>
    <row r="223" spans="1:13" x14ac:dyDescent="0.35">
      <c r="A223" s="4">
        <v>6.4399999999999993E-5</v>
      </c>
      <c r="B223" s="4">
        <v>1.89E-8</v>
      </c>
      <c r="C223" s="4">
        <f t="shared" si="9"/>
        <v>1.89E-2</v>
      </c>
      <c r="F223" s="4">
        <v>6.4399999999999993E-5</v>
      </c>
      <c r="G223" s="4">
        <v>2.2600000000000001E-9</v>
      </c>
      <c r="H223" s="4">
        <f t="shared" si="10"/>
        <v>2.2600000000000003E-3</v>
      </c>
      <c r="K223" s="4">
        <v>6.4399999999999993E-5</v>
      </c>
      <c r="L223" s="4">
        <v>2.2600000000000001E-9</v>
      </c>
      <c r="M223" s="4">
        <f t="shared" si="11"/>
        <v>2.2600000000000003E-3</v>
      </c>
    </row>
    <row r="224" spans="1:13" x14ac:dyDescent="0.35">
      <c r="A224" s="4">
        <v>6.2600000000000004E-5</v>
      </c>
      <c r="B224" s="4">
        <v>1.9399999999999998E-8</v>
      </c>
      <c r="C224" s="4">
        <f t="shared" si="9"/>
        <v>1.9400000000000001E-2</v>
      </c>
      <c r="F224" s="4">
        <v>6.2600000000000004E-5</v>
      </c>
      <c r="G224" s="4">
        <v>2.2600000000000001E-9</v>
      </c>
      <c r="H224" s="4">
        <f t="shared" si="10"/>
        <v>2.2600000000000003E-3</v>
      </c>
      <c r="K224" s="4">
        <v>6.2600000000000004E-5</v>
      </c>
      <c r="L224" s="4">
        <v>2.2600000000000001E-9</v>
      </c>
      <c r="M224" s="4">
        <f t="shared" si="11"/>
        <v>2.2600000000000003E-3</v>
      </c>
    </row>
    <row r="225" spans="1:13" x14ac:dyDescent="0.35">
      <c r="A225" s="4">
        <v>6.0800000000000001E-5</v>
      </c>
      <c r="B225" s="4">
        <v>2E-8</v>
      </c>
      <c r="C225" s="4">
        <f t="shared" si="9"/>
        <v>0.02</v>
      </c>
      <c r="F225" s="4">
        <v>6.0800000000000001E-5</v>
      </c>
      <c r="G225" s="4">
        <v>2.2600000000000001E-9</v>
      </c>
      <c r="H225" s="4">
        <f t="shared" si="10"/>
        <v>2.2600000000000003E-3</v>
      </c>
      <c r="K225" s="4">
        <v>6.0800000000000001E-5</v>
      </c>
      <c r="L225" s="4">
        <v>2.2600000000000001E-9</v>
      </c>
      <c r="M225" s="4">
        <f t="shared" si="11"/>
        <v>2.2600000000000003E-3</v>
      </c>
    </row>
    <row r="226" spans="1:13" x14ac:dyDescent="0.35">
      <c r="A226" s="4">
        <v>5.8999999999999998E-5</v>
      </c>
      <c r="B226" s="4">
        <v>2.0599999999999999E-8</v>
      </c>
      <c r="C226" s="4">
        <f t="shared" si="9"/>
        <v>2.06E-2</v>
      </c>
      <c r="F226" s="4">
        <v>5.8999999999999998E-5</v>
      </c>
      <c r="G226" s="4">
        <v>2.2600000000000001E-9</v>
      </c>
      <c r="H226" s="4">
        <f t="shared" si="10"/>
        <v>2.2600000000000003E-3</v>
      </c>
      <c r="K226" s="4">
        <v>5.8999999999999998E-5</v>
      </c>
      <c r="L226" s="4">
        <v>2.2600000000000001E-9</v>
      </c>
      <c r="M226" s="4">
        <f t="shared" si="11"/>
        <v>2.2600000000000003E-3</v>
      </c>
    </row>
    <row r="227" spans="1:13" x14ac:dyDescent="0.35">
      <c r="A227" s="4">
        <v>5.7200000000000001E-5</v>
      </c>
      <c r="B227" s="4">
        <v>2.1299999999999999E-8</v>
      </c>
      <c r="C227" s="4">
        <f t="shared" si="9"/>
        <v>2.1299999999999999E-2</v>
      </c>
      <c r="F227" s="4">
        <v>5.7200000000000001E-5</v>
      </c>
      <c r="G227" s="4">
        <v>2.2600000000000001E-9</v>
      </c>
      <c r="H227" s="4">
        <f t="shared" si="10"/>
        <v>2.2600000000000003E-3</v>
      </c>
      <c r="K227" s="4">
        <v>5.7200000000000001E-5</v>
      </c>
      <c r="L227" s="4">
        <v>2.2600000000000001E-9</v>
      </c>
      <c r="M227" s="4">
        <f t="shared" si="11"/>
        <v>2.2600000000000003E-3</v>
      </c>
    </row>
    <row r="228" spans="1:13" x14ac:dyDescent="0.35">
      <c r="A228" s="4">
        <v>5.5399999999999998E-5</v>
      </c>
      <c r="B228" s="4">
        <v>2.1900000000000001E-8</v>
      </c>
      <c r="C228" s="4">
        <f t="shared" si="9"/>
        <v>2.1900000000000003E-2</v>
      </c>
      <c r="F228" s="4">
        <v>5.5399999999999998E-5</v>
      </c>
      <c r="G228" s="4">
        <v>2.2600000000000001E-9</v>
      </c>
      <c r="H228" s="4">
        <f t="shared" si="10"/>
        <v>2.2600000000000003E-3</v>
      </c>
      <c r="K228" s="4">
        <v>5.5399999999999998E-5</v>
      </c>
      <c r="L228" s="4">
        <v>2.2600000000000001E-9</v>
      </c>
      <c r="M228" s="4">
        <f t="shared" si="11"/>
        <v>2.2600000000000003E-3</v>
      </c>
    </row>
    <row r="229" spans="1:13" x14ac:dyDescent="0.35">
      <c r="A229" s="4">
        <v>5.3600000000000002E-5</v>
      </c>
      <c r="B229" s="4">
        <v>2.2700000000000001E-8</v>
      </c>
      <c r="C229" s="4">
        <f t="shared" si="9"/>
        <v>2.2700000000000001E-2</v>
      </c>
      <c r="F229" s="4">
        <v>5.3600000000000002E-5</v>
      </c>
      <c r="G229" s="4">
        <v>2.2600000000000001E-9</v>
      </c>
      <c r="H229" s="4">
        <f t="shared" si="10"/>
        <v>2.2600000000000003E-3</v>
      </c>
      <c r="K229" s="4">
        <v>5.3600000000000002E-5</v>
      </c>
      <c r="L229" s="4">
        <v>2.2600000000000001E-9</v>
      </c>
      <c r="M229" s="4">
        <f t="shared" si="11"/>
        <v>2.2600000000000003E-3</v>
      </c>
    </row>
    <row r="230" spans="1:13" x14ac:dyDescent="0.35">
      <c r="A230" s="4">
        <v>5.1799999999999999E-5</v>
      </c>
      <c r="B230" s="4">
        <v>2.3499999999999999E-8</v>
      </c>
      <c r="C230" s="4">
        <f t="shared" si="9"/>
        <v>2.35E-2</v>
      </c>
      <c r="F230" s="4">
        <v>5.1799999999999999E-5</v>
      </c>
      <c r="G230" s="4">
        <v>2.2600000000000001E-9</v>
      </c>
      <c r="H230" s="4">
        <f t="shared" si="10"/>
        <v>2.2600000000000003E-3</v>
      </c>
      <c r="K230" s="4">
        <v>5.1799999999999999E-5</v>
      </c>
      <c r="L230" s="4">
        <v>2.2600000000000001E-9</v>
      </c>
      <c r="M230" s="4">
        <f t="shared" si="11"/>
        <v>2.2600000000000003E-3</v>
      </c>
    </row>
    <row r="231" spans="1:13" x14ac:dyDescent="0.35">
      <c r="A231" s="4">
        <v>5.0000000000000002E-5</v>
      </c>
      <c r="B231" s="4">
        <v>2.4299999999999999E-8</v>
      </c>
      <c r="C231" s="4">
        <f t="shared" si="9"/>
        <v>2.4299999999999999E-2</v>
      </c>
      <c r="F231" s="4">
        <v>5.0000000000000002E-5</v>
      </c>
      <c r="G231" s="4">
        <v>2.2600000000000001E-9</v>
      </c>
      <c r="H231" s="4">
        <f t="shared" si="10"/>
        <v>2.2600000000000003E-3</v>
      </c>
      <c r="K231" s="4">
        <v>5.0000000000000002E-5</v>
      </c>
      <c r="L231" s="4">
        <v>2.2600000000000001E-9</v>
      </c>
      <c r="M231" s="4">
        <f t="shared" si="11"/>
        <v>2.2600000000000003E-3</v>
      </c>
    </row>
    <row r="232" spans="1:13" x14ac:dyDescent="0.35">
      <c r="A232" s="4">
        <v>4.8199999999999999E-5</v>
      </c>
      <c r="B232" s="4">
        <v>2.5200000000000001E-8</v>
      </c>
      <c r="C232" s="4">
        <f t="shared" si="9"/>
        <v>2.52E-2</v>
      </c>
      <c r="F232" s="4">
        <v>4.8199999999999999E-5</v>
      </c>
      <c r="G232" s="4">
        <v>2.2499999999999999E-9</v>
      </c>
      <c r="H232" s="4">
        <f t="shared" si="10"/>
        <v>2.2499999999999998E-3</v>
      </c>
      <c r="K232" s="4">
        <v>4.8199999999999999E-5</v>
      </c>
      <c r="L232" s="4">
        <v>2.2499999999999999E-9</v>
      </c>
      <c r="M232" s="4">
        <f t="shared" si="11"/>
        <v>2.2499999999999998E-3</v>
      </c>
    </row>
    <row r="233" spans="1:13" x14ac:dyDescent="0.35">
      <c r="A233" s="4">
        <v>4.6400000000000003E-5</v>
      </c>
      <c r="B233" s="4">
        <v>2.62E-8</v>
      </c>
      <c r="C233" s="4">
        <f t="shared" si="9"/>
        <v>2.6200000000000001E-2</v>
      </c>
      <c r="F233" s="4">
        <v>4.6400000000000003E-5</v>
      </c>
      <c r="G233" s="4">
        <v>2.2499999999999999E-9</v>
      </c>
      <c r="H233" s="4">
        <f t="shared" si="10"/>
        <v>2.2499999999999998E-3</v>
      </c>
      <c r="K233" s="4">
        <v>4.6400000000000003E-5</v>
      </c>
      <c r="L233" s="4">
        <v>2.2499999999999999E-9</v>
      </c>
      <c r="M233" s="4">
        <f t="shared" si="11"/>
        <v>2.2499999999999998E-3</v>
      </c>
    </row>
    <row r="234" spans="1:13" x14ac:dyDescent="0.35">
      <c r="A234" s="4">
        <v>4.46E-5</v>
      </c>
      <c r="B234" s="4">
        <v>2.7199999999999999E-8</v>
      </c>
      <c r="C234" s="4">
        <f t="shared" si="9"/>
        <v>2.7199999999999998E-2</v>
      </c>
      <c r="F234" s="4">
        <v>4.46E-5</v>
      </c>
      <c r="G234" s="4">
        <v>2.2499999999999999E-9</v>
      </c>
      <c r="H234" s="4">
        <f t="shared" si="10"/>
        <v>2.2499999999999998E-3</v>
      </c>
      <c r="K234" s="4">
        <v>4.46E-5</v>
      </c>
      <c r="L234" s="4">
        <v>2.2499999999999999E-9</v>
      </c>
      <c r="M234" s="4">
        <f t="shared" si="11"/>
        <v>2.2499999999999998E-3</v>
      </c>
    </row>
    <row r="235" spans="1:13" x14ac:dyDescent="0.35">
      <c r="A235" s="4">
        <v>4.2799999999999997E-5</v>
      </c>
      <c r="B235" s="4">
        <v>2.8299999999999999E-8</v>
      </c>
      <c r="C235" s="4">
        <f t="shared" si="9"/>
        <v>2.8299999999999999E-2</v>
      </c>
      <c r="F235" s="4">
        <v>4.2799999999999997E-5</v>
      </c>
      <c r="G235" s="4">
        <v>2.2499999999999999E-9</v>
      </c>
      <c r="H235" s="4">
        <f t="shared" si="10"/>
        <v>2.2499999999999998E-3</v>
      </c>
      <c r="K235" s="4">
        <v>4.2799999999999997E-5</v>
      </c>
      <c r="L235" s="4">
        <v>2.2499999999999999E-9</v>
      </c>
      <c r="M235" s="4">
        <f t="shared" si="11"/>
        <v>2.2499999999999998E-3</v>
      </c>
    </row>
    <row r="236" spans="1:13" x14ac:dyDescent="0.35">
      <c r="A236" s="4">
        <v>4.1E-5</v>
      </c>
      <c r="B236" s="4">
        <v>2.96E-8</v>
      </c>
      <c r="C236" s="4">
        <f t="shared" si="9"/>
        <v>2.9600000000000001E-2</v>
      </c>
      <c r="F236" s="4">
        <v>4.1E-5</v>
      </c>
      <c r="G236" s="4">
        <v>2.2499999999999999E-9</v>
      </c>
      <c r="H236" s="4">
        <f t="shared" si="10"/>
        <v>2.2499999999999998E-3</v>
      </c>
      <c r="K236" s="4">
        <v>4.1E-5</v>
      </c>
      <c r="L236" s="4">
        <v>2.2499999999999999E-9</v>
      </c>
      <c r="M236" s="4">
        <f t="shared" si="11"/>
        <v>2.2499999999999998E-3</v>
      </c>
    </row>
    <row r="237" spans="1:13" x14ac:dyDescent="0.35">
      <c r="A237" s="4">
        <v>3.9199999999999997E-5</v>
      </c>
      <c r="B237" s="4">
        <v>3.0899999999999999E-8</v>
      </c>
      <c r="C237" s="4">
        <f t="shared" si="9"/>
        <v>3.09E-2</v>
      </c>
      <c r="F237" s="4">
        <v>3.9199999999999997E-5</v>
      </c>
      <c r="G237" s="4">
        <v>2.2499999999999999E-9</v>
      </c>
      <c r="H237" s="4">
        <f t="shared" si="10"/>
        <v>2.2499999999999998E-3</v>
      </c>
      <c r="K237" s="4">
        <v>3.9199999999999997E-5</v>
      </c>
      <c r="L237" s="4">
        <v>2.2499999999999999E-9</v>
      </c>
      <c r="M237" s="4">
        <f t="shared" si="11"/>
        <v>2.2499999999999998E-3</v>
      </c>
    </row>
    <row r="238" spans="1:13" x14ac:dyDescent="0.35">
      <c r="A238" s="4">
        <v>3.7400000000000001E-5</v>
      </c>
      <c r="B238" s="4">
        <v>3.2399999999999999E-8</v>
      </c>
      <c r="C238" s="4">
        <f t="shared" si="9"/>
        <v>3.2399999999999998E-2</v>
      </c>
      <c r="F238" s="4">
        <v>3.7400000000000001E-5</v>
      </c>
      <c r="G238" s="4">
        <v>2.2499999999999999E-9</v>
      </c>
      <c r="H238" s="4">
        <f t="shared" si="10"/>
        <v>2.2499999999999998E-3</v>
      </c>
      <c r="K238" s="4">
        <v>3.7400000000000001E-5</v>
      </c>
      <c r="L238" s="4">
        <v>2.2499999999999999E-9</v>
      </c>
      <c r="M238" s="4">
        <f t="shared" si="11"/>
        <v>2.2499999999999998E-3</v>
      </c>
    </row>
    <row r="239" spans="1:13" x14ac:dyDescent="0.35">
      <c r="A239" s="4">
        <v>3.5599999999999998E-5</v>
      </c>
      <c r="B239" s="4">
        <v>3.4E-8</v>
      </c>
      <c r="C239" s="4">
        <f t="shared" si="9"/>
        <v>3.4000000000000002E-2</v>
      </c>
      <c r="F239" s="4">
        <v>3.5599999999999998E-5</v>
      </c>
      <c r="G239" s="4">
        <v>2.2499999999999999E-9</v>
      </c>
      <c r="H239" s="4">
        <f t="shared" si="10"/>
        <v>2.2499999999999998E-3</v>
      </c>
      <c r="K239" s="4">
        <v>3.5599999999999998E-5</v>
      </c>
      <c r="L239" s="4">
        <v>2.2499999999999999E-9</v>
      </c>
      <c r="M239" s="4">
        <f t="shared" si="11"/>
        <v>2.2499999999999998E-3</v>
      </c>
    </row>
    <row r="240" spans="1:13" x14ac:dyDescent="0.35">
      <c r="A240" s="4">
        <v>3.3800000000000002E-5</v>
      </c>
      <c r="B240" s="4">
        <v>3.5800000000000003E-8</v>
      </c>
      <c r="C240" s="4">
        <f t="shared" si="9"/>
        <v>3.5800000000000005E-2</v>
      </c>
      <c r="F240" s="4">
        <v>3.3800000000000002E-5</v>
      </c>
      <c r="G240" s="4">
        <v>2.2499999999999999E-9</v>
      </c>
      <c r="H240" s="4">
        <f t="shared" si="10"/>
        <v>2.2499999999999998E-3</v>
      </c>
      <c r="K240" s="4">
        <v>3.3800000000000002E-5</v>
      </c>
      <c r="L240" s="4">
        <v>2.2499999999999999E-9</v>
      </c>
      <c r="M240" s="4">
        <f t="shared" si="11"/>
        <v>2.2499999999999998E-3</v>
      </c>
    </row>
    <row r="241" spans="1:13" x14ac:dyDescent="0.35">
      <c r="A241" s="4">
        <v>3.1999999999999999E-5</v>
      </c>
      <c r="B241" s="4">
        <v>3.7800000000000001E-8</v>
      </c>
      <c r="C241" s="4">
        <f t="shared" si="9"/>
        <v>3.78E-2</v>
      </c>
      <c r="F241" s="4">
        <v>3.1999999999999999E-5</v>
      </c>
      <c r="G241" s="4">
        <v>2.2499999999999999E-9</v>
      </c>
      <c r="H241" s="4">
        <f t="shared" si="10"/>
        <v>2.2499999999999998E-3</v>
      </c>
      <c r="K241" s="4">
        <v>3.1999999999999999E-5</v>
      </c>
      <c r="L241" s="4">
        <v>2.2499999999999999E-9</v>
      </c>
      <c r="M241" s="4">
        <f t="shared" si="11"/>
        <v>2.2499999999999998E-3</v>
      </c>
    </row>
    <row r="242" spans="1:13" x14ac:dyDescent="0.35">
      <c r="A242" s="4">
        <v>3.0199999999999999E-5</v>
      </c>
      <c r="B242" s="4">
        <v>4.0000000000000001E-8</v>
      </c>
      <c r="C242" s="4">
        <f t="shared" si="9"/>
        <v>0.04</v>
      </c>
      <c r="F242" s="4">
        <v>3.0199999999999999E-5</v>
      </c>
      <c r="G242" s="4">
        <v>2.2499999999999999E-9</v>
      </c>
      <c r="H242" s="4">
        <f t="shared" si="10"/>
        <v>2.2499999999999998E-3</v>
      </c>
      <c r="K242" s="4">
        <v>3.0199999999999999E-5</v>
      </c>
      <c r="L242" s="4">
        <v>2.2499999999999999E-9</v>
      </c>
      <c r="M242" s="4">
        <f t="shared" si="11"/>
        <v>2.2499999999999998E-3</v>
      </c>
    </row>
    <row r="243" spans="1:13" x14ac:dyDescent="0.35">
      <c r="A243" s="4">
        <v>2.8399999999999999E-5</v>
      </c>
      <c r="B243" s="4">
        <v>4.2499999999999997E-8</v>
      </c>
      <c r="C243" s="4">
        <f t="shared" si="9"/>
        <v>4.2499999999999996E-2</v>
      </c>
      <c r="F243" s="4">
        <v>2.8399999999999999E-5</v>
      </c>
      <c r="G243" s="4">
        <v>2.2400000000000001E-9</v>
      </c>
      <c r="H243" s="4">
        <f t="shared" si="10"/>
        <v>2.2400000000000002E-3</v>
      </c>
      <c r="K243" s="4">
        <v>2.8399999999999999E-5</v>
      </c>
      <c r="L243" s="4">
        <v>2.2400000000000001E-9</v>
      </c>
      <c r="M243" s="4">
        <f t="shared" si="11"/>
        <v>2.2400000000000002E-3</v>
      </c>
    </row>
    <row r="244" spans="1:13" x14ac:dyDescent="0.35">
      <c r="A244" s="4">
        <v>2.6599999999999999E-5</v>
      </c>
      <c r="B244" s="4">
        <v>4.5400000000000003E-8</v>
      </c>
      <c r="C244" s="4">
        <f t="shared" si="9"/>
        <v>4.5400000000000003E-2</v>
      </c>
      <c r="F244" s="4">
        <v>2.6599999999999999E-5</v>
      </c>
      <c r="G244" s="4">
        <v>2.2400000000000001E-9</v>
      </c>
      <c r="H244" s="4">
        <f t="shared" si="10"/>
        <v>2.2400000000000002E-3</v>
      </c>
      <c r="K244" s="4">
        <v>2.6599999999999999E-5</v>
      </c>
      <c r="L244" s="4">
        <v>2.2400000000000001E-9</v>
      </c>
      <c r="M244" s="4">
        <f t="shared" si="11"/>
        <v>2.2400000000000002E-3</v>
      </c>
    </row>
    <row r="245" spans="1:13" x14ac:dyDescent="0.35">
      <c r="A245" s="4">
        <v>2.48E-5</v>
      </c>
      <c r="B245" s="4">
        <v>4.8599999999999998E-8</v>
      </c>
      <c r="C245" s="4">
        <f t="shared" si="9"/>
        <v>4.8599999999999997E-2</v>
      </c>
      <c r="F245" s="4">
        <v>2.48E-5</v>
      </c>
      <c r="G245" s="4">
        <v>2.2400000000000001E-9</v>
      </c>
      <c r="H245" s="4">
        <f t="shared" si="10"/>
        <v>2.2400000000000002E-3</v>
      </c>
      <c r="K245" s="4">
        <v>2.48E-5</v>
      </c>
      <c r="L245" s="4">
        <v>2.2400000000000001E-9</v>
      </c>
      <c r="M245" s="4">
        <f t="shared" si="11"/>
        <v>2.2400000000000002E-3</v>
      </c>
    </row>
    <row r="246" spans="1:13" x14ac:dyDescent="0.35">
      <c r="A246" s="4">
        <v>2.3E-5</v>
      </c>
      <c r="B246" s="4">
        <v>5.2399999999999999E-8</v>
      </c>
      <c r="C246" s="4">
        <f t="shared" si="9"/>
        <v>5.2400000000000002E-2</v>
      </c>
      <c r="F246" s="4">
        <v>2.3E-5</v>
      </c>
      <c r="G246" s="4">
        <v>2.2400000000000001E-9</v>
      </c>
      <c r="H246" s="4">
        <f t="shared" si="10"/>
        <v>2.2400000000000002E-3</v>
      </c>
      <c r="K246" s="4">
        <v>2.3E-5</v>
      </c>
      <c r="L246" s="4">
        <v>2.2400000000000001E-9</v>
      </c>
      <c r="M246" s="4">
        <f t="shared" si="11"/>
        <v>2.2400000000000002E-3</v>
      </c>
    </row>
    <row r="247" spans="1:13" x14ac:dyDescent="0.35">
      <c r="A247" s="4">
        <v>2.1299999999999999E-5</v>
      </c>
      <c r="B247" s="4">
        <v>5.6799999999999999E-8</v>
      </c>
      <c r="C247" s="4">
        <f t="shared" si="9"/>
        <v>5.6800000000000003E-2</v>
      </c>
      <c r="F247" s="4">
        <v>2.1299999999999999E-5</v>
      </c>
      <c r="G247" s="4">
        <v>2.2400000000000001E-9</v>
      </c>
      <c r="H247" s="4">
        <f t="shared" si="10"/>
        <v>2.2400000000000002E-3</v>
      </c>
      <c r="K247" s="4">
        <v>2.1299999999999999E-5</v>
      </c>
      <c r="L247" s="4">
        <v>2.2400000000000001E-9</v>
      </c>
      <c r="M247" s="4">
        <f t="shared" si="11"/>
        <v>2.2400000000000002E-3</v>
      </c>
    </row>
    <row r="248" spans="1:13" x14ac:dyDescent="0.35">
      <c r="A248" s="4">
        <v>1.95E-5</v>
      </c>
      <c r="B248" s="4">
        <v>6.1999999999999999E-8</v>
      </c>
      <c r="C248" s="4">
        <f t="shared" si="9"/>
        <v>6.2E-2</v>
      </c>
      <c r="F248" s="4">
        <v>1.95E-5</v>
      </c>
      <c r="G248" s="4">
        <v>2.2400000000000001E-9</v>
      </c>
      <c r="H248" s="4">
        <f t="shared" si="10"/>
        <v>2.2400000000000002E-3</v>
      </c>
      <c r="K248" s="4">
        <v>1.95E-5</v>
      </c>
      <c r="L248" s="4">
        <v>2.2400000000000001E-9</v>
      </c>
      <c r="M248" s="4">
        <f t="shared" si="11"/>
        <v>2.2400000000000002E-3</v>
      </c>
    </row>
    <row r="249" spans="1:13" x14ac:dyDescent="0.35">
      <c r="A249" s="4">
        <v>1.77E-5</v>
      </c>
      <c r="B249" s="4">
        <v>6.8299999999999996E-8</v>
      </c>
      <c r="C249" s="4">
        <f t="shared" si="9"/>
        <v>6.83E-2</v>
      </c>
      <c r="F249" s="4">
        <v>1.77E-5</v>
      </c>
      <c r="G249" s="4">
        <v>2.2400000000000001E-9</v>
      </c>
      <c r="H249" s="4">
        <f t="shared" si="10"/>
        <v>2.2400000000000002E-3</v>
      </c>
      <c r="K249" s="4">
        <v>1.77E-5</v>
      </c>
      <c r="L249" s="4">
        <v>2.2400000000000001E-9</v>
      </c>
      <c r="M249" s="4">
        <f t="shared" si="11"/>
        <v>2.2400000000000002E-3</v>
      </c>
    </row>
    <row r="250" spans="1:13" x14ac:dyDescent="0.35">
      <c r="A250" s="4">
        <v>1.59E-5</v>
      </c>
      <c r="B250" s="4">
        <v>7.6000000000000006E-8</v>
      </c>
      <c r="C250" s="4">
        <f t="shared" si="9"/>
        <v>7.6000000000000012E-2</v>
      </c>
      <c r="F250" s="4">
        <v>1.59E-5</v>
      </c>
      <c r="G250" s="4">
        <v>2.2400000000000001E-9</v>
      </c>
      <c r="H250" s="4">
        <f t="shared" si="10"/>
        <v>2.2400000000000002E-3</v>
      </c>
      <c r="K250" s="4">
        <v>1.59E-5</v>
      </c>
      <c r="L250" s="4">
        <v>2.2400000000000001E-9</v>
      </c>
      <c r="M250" s="4">
        <f t="shared" si="11"/>
        <v>2.2400000000000002E-3</v>
      </c>
    </row>
    <row r="251" spans="1:13" x14ac:dyDescent="0.35">
      <c r="A251" s="4">
        <v>1.4100000000000001E-5</v>
      </c>
      <c r="B251" s="4">
        <v>8.5599999999999999E-8</v>
      </c>
      <c r="C251" s="4">
        <f t="shared" si="9"/>
        <v>8.5600000000000009E-2</v>
      </c>
      <c r="F251" s="4">
        <v>1.4100000000000001E-5</v>
      </c>
      <c r="G251" s="4">
        <v>2.2400000000000001E-9</v>
      </c>
      <c r="H251" s="4">
        <f t="shared" si="10"/>
        <v>2.2400000000000002E-3</v>
      </c>
      <c r="K251" s="4">
        <v>1.4100000000000001E-5</v>
      </c>
      <c r="L251" s="4">
        <v>2.2400000000000001E-9</v>
      </c>
      <c r="M251" s="4">
        <f t="shared" si="11"/>
        <v>2.2400000000000002E-3</v>
      </c>
    </row>
    <row r="252" spans="1:13" x14ac:dyDescent="0.35">
      <c r="A252" s="4">
        <v>1.2300000000000001E-5</v>
      </c>
      <c r="B252" s="4">
        <v>9.8000000000000004E-8</v>
      </c>
      <c r="C252" s="4">
        <f t="shared" si="9"/>
        <v>9.8000000000000004E-2</v>
      </c>
      <c r="F252" s="4">
        <v>1.2300000000000001E-5</v>
      </c>
      <c r="G252" s="4">
        <v>2.2400000000000001E-9</v>
      </c>
      <c r="H252" s="4">
        <f t="shared" si="10"/>
        <v>2.2400000000000002E-3</v>
      </c>
      <c r="K252" s="4">
        <v>1.2300000000000001E-5</v>
      </c>
      <c r="L252" s="4">
        <v>2.2400000000000001E-9</v>
      </c>
      <c r="M252" s="4">
        <f t="shared" si="11"/>
        <v>2.2400000000000002E-3</v>
      </c>
    </row>
    <row r="253" spans="1:13" x14ac:dyDescent="0.35">
      <c r="A253" s="4">
        <v>1.0499999999999999E-5</v>
      </c>
      <c r="B253" s="4">
        <v>1.15E-7</v>
      </c>
      <c r="C253" s="4">
        <f t="shared" si="9"/>
        <v>0.115</v>
      </c>
      <c r="F253" s="4">
        <v>1.0499999999999999E-5</v>
      </c>
      <c r="G253" s="4">
        <v>2.2400000000000001E-9</v>
      </c>
      <c r="H253" s="4">
        <f t="shared" si="10"/>
        <v>2.2400000000000002E-3</v>
      </c>
      <c r="K253" s="4">
        <v>1.0499999999999999E-5</v>
      </c>
      <c r="L253" s="4">
        <v>2.2400000000000001E-9</v>
      </c>
      <c r="M253" s="4">
        <f t="shared" si="11"/>
        <v>2.2400000000000002E-3</v>
      </c>
    </row>
    <row r="254" spans="1:13" x14ac:dyDescent="0.35">
      <c r="A254" s="4">
        <v>8.7399999999999993E-6</v>
      </c>
      <c r="B254" s="4">
        <v>1.3799999999999999E-7</v>
      </c>
      <c r="C254" s="4">
        <f t="shared" si="9"/>
        <v>0.13800000000000001</v>
      </c>
      <c r="F254" s="4">
        <v>8.7399999999999993E-6</v>
      </c>
      <c r="G254" s="4">
        <v>2.2400000000000001E-9</v>
      </c>
      <c r="H254" s="4">
        <f t="shared" si="10"/>
        <v>2.2400000000000002E-3</v>
      </c>
      <c r="K254" s="4">
        <v>8.7399999999999993E-6</v>
      </c>
      <c r="L254" s="4">
        <v>2.2400000000000001E-9</v>
      </c>
      <c r="M254" s="4">
        <f t="shared" si="11"/>
        <v>2.2400000000000002E-3</v>
      </c>
    </row>
    <row r="255" spans="1:13" x14ac:dyDescent="0.35">
      <c r="A255" s="4">
        <v>6.9700000000000002E-6</v>
      </c>
      <c r="B255" s="4">
        <v>1.73E-7</v>
      </c>
      <c r="C255" s="4">
        <f t="shared" si="9"/>
        <v>0.17300000000000001</v>
      </c>
      <c r="F255" s="4">
        <v>6.9700000000000002E-6</v>
      </c>
      <c r="G255" s="4">
        <v>2.23E-9</v>
      </c>
      <c r="H255" s="4">
        <f t="shared" si="10"/>
        <v>2.2300000000000002E-3</v>
      </c>
      <c r="K255" s="4">
        <v>6.9700000000000002E-6</v>
      </c>
      <c r="L255" s="4">
        <v>2.23E-9</v>
      </c>
      <c r="M255" s="4">
        <f t="shared" si="11"/>
        <v>2.2300000000000002E-3</v>
      </c>
    </row>
    <row r="256" spans="1:13" x14ac:dyDescent="0.35">
      <c r="A256" s="4">
        <v>5.2299999999999999E-6</v>
      </c>
      <c r="B256" s="4">
        <v>2.2999999999999999E-7</v>
      </c>
      <c r="C256" s="4">
        <f t="shared" si="9"/>
        <v>0.23</v>
      </c>
      <c r="F256" s="4">
        <v>5.2299999999999999E-6</v>
      </c>
      <c r="G256" s="4">
        <v>2.23E-9</v>
      </c>
      <c r="H256" s="4">
        <f t="shared" si="10"/>
        <v>2.2300000000000002E-3</v>
      </c>
      <c r="K256" s="4">
        <v>5.2299999999999999E-6</v>
      </c>
      <c r="L256" s="4">
        <v>2.23E-9</v>
      </c>
      <c r="M256" s="4">
        <f t="shared" si="11"/>
        <v>2.2300000000000002E-3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Read Me</vt:lpstr>
      <vt:lpstr>Precipitate type &amp; solubility</vt:lpstr>
      <vt:lpstr>Cu(II) Effect of pH</vt:lpstr>
      <vt:lpstr>Fe(II) Effect of pH</vt:lpstr>
      <vt:lpstr>Mn(II) Effect of pH</vt:lpstr>
      <vt:lpstr>Cu(II) Effect of PO4</vt:lpstr>
      <vt:lpstr>Fe(II) Effect of PO4</vt:lpstr>
      <vt:lpstr>Fe(III) Effect of PO4</vt:lpstr>
      <vt:lpstr>Mn(II) Effect of PO4</vt:lpstr>
      <vt:lpstr>Cu(I)-Cu(II) Redox effect</vt:lpstr>
      <vt:lpstr>Fe(II)-Fe(III) Redox effect</vt:lpstr>
      <vt:lpstr>Mn(II)-(III)&amp;(IV) Redox effect</vt:lpstr>
      <vt:lpstr>Cu, Mn-Adsorption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Jayashree Yalamanchili</dc:creator>
  <cp:lastModifiedBy>Jayashree Yalamanchili</cp:lastModifiedBy>
  <dcterms:created xsi:type="dcterms:W3CDTF">2020-04-15T22:30:58Z</dcterms:created>
  <dcterms:modified xsi:type="dcterms:W3CDTF">2020-04-19T20:56:47Z</dcterms:modified>
</cp:coreProperties>
</file>