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6608" windowHeight="9432" tabRatio="842" firstSheet="39" activeTab="46"/>
  </bookViews>
  <sheets>
    <sheet name="Fig. 1c" sheetId="13" r:id="rId1"/>
    <sheet name="Fig. 1d" sheetId="2" r:id="rId2"/>
    <sheet name="Fig. 1e" sheetId="4" r:id="rId3"/>
    <sheet name="Fig. 1f" sheetId="3" r:id="rId4"/>
    <sheet name="Fig. 1i" sheetId="5" r:id="rId5"/>
    <sheet name="Fig. 1j" sheetId="6" r:id="rId6"/>
    <sheet name="Fig. 2b" sheetId="14" r:id="rId7"/>
    <sheet name="Fig. 2c" sheetId="15" r:id="rId8"/>
    <sheet name="Fig. 2d" sheetId="16" r:id="rId9"/>
    <sheet name="Fig. 2e" sheetId="17" r:id="rId10"/>
    <sheet name="Fig. 3c" sheetId="18" r:id="rId11"/>
    <sheet name="Fig. 3d" sheetId="47" r:id="rId12"/>
    <sheet name="Fig. 4" sheetId="69" r:id="rId13"/>
    <sheet name="Fig. 5b" sheetId="19" r:id="rId14"/>
    <sheet name="Fig. 5c" sheetId="20" r:id="rId15"/>
    <sheet name="Fig. 5d" sheetId="21" r:id="rId16"/>
    <sheet name="Fig. 5e" sheetId="22" r:id="rId17"/>
    <sheet name="Fig. 5f" sheetId="23" r:id="rId18"/>
    <sheet name="Fig. 5g" sheetId="24" r:id="rId19"/>
    <sheet name="Fig. 6b" sheetId="25" r:id="rId20"/>
    <sheet name="Fig. 6c" sheetId="26" r:id="rId21"/>
    <sheet name="Fig.  6d" sheetId="27" r:id="rId22"/>
    <sheet name="Fig. 7b" sheetId="28" r:id="rId23"/>
    <sheet name="Fig. 7c" sheetId="29" r:id="rId24"/>
    <sheet name="Fig. 7d" sheetId="70" r:id="rId25"/>
    <sheet name="Fig. 7e" sheetId="30" r:id="rId26"/>
    <sheet name="Suppl Fig. 1b" sheetId="48" r:id="rId27"/>
    <sheet name="Suppl Fig. 2a" sheetId="49" r:id="rId28"/>
    <sheet name="Suppl Fig. 2b" sheetId="50" r:id="rId29"/>
    <sheet name="Suppl Fig. 3c" sheetId="51" r:id="rId30"/>
    <sheet name="Suppl Fig. 4d" sheetId="52" r:id="rId31"/>
    <sheet name="Suppl Fig. 4e" sheetId="53" r:id="rId32"/>
    <sheet name="Suppl Fig. 6b" sheetId="54" r:id="rId33"/>
    <sheet name="Suppl Fig. 7b" sheetId="55" r:id="rId34"/>
    <sheet name="Suppl Fig. 8" sheetId="56" r:id="rId35"/>
    <sheet name="Suppl Fig. 9a" sheetId="57" r:id="rId36"/>
    <sheet name="Suppl Fig. 9b" sheetId="58" r:id="rId37"/>
    <sheet name="Suppl Fig. 11" sheetId="59" r:id="rId38"/>
    <sheet name="Suppl Fig. 12b" sheetId="60" r:id="rId39"/>
    <sheet name="Suppl Fig. 13a" sheetId="61" r:id="rId40"/>
    <sheet name="Suppl Fig. 13b" sheetId="62" r:id="rId41"/>
    <sheet name="Suppl Fig. 15a" sheetId="63" r:id="rId42"/>
    <sheet name="Suppl Fig. 15b" sheetId="64" r:id="rId43"/>
    <sheet name="Suppl Fig. 16" sheetId="65" r:id="rId44"/>
    <sheet name="Suppl Fig. 17" sheetId="66" r:id="rId45"/>
    <sheet name="Suppl Fig. 18" sheetId="67" r:id="rId46"/>
    <sheet name="Suppl Fig. 19" sheetId="68" r:id="rId4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" i="66" l="1"/>
  <c r="F13" i="66"/>
  <c r="G12" i="66"/>
  <c r="F12" i="66"/>
  <c r="G11" i="66"/>
  <c r="F11" i="66"/>
  <c r="G10" i="66"/>
  <c r="F10" i="66"/>
  <c r="G9" i="66"/>
  <c r="F9" i="66"/>
  <c r="G8" i="66"/>
  <c r="F8" i="66"/>
  <c r="G7" i="66"/>
  <c r="F7" i="66"/>
  <c r="G6" i="66"/>
  <c r="F6" i="66"/>
  <c r="G5" i="66"/>
  <c r="F5" i="66"/>
  <c r="G4" i="66"/>
  <c r="F4" i="66"/>
  <c r="G3" i="66"/>
  <c r="F3" i="66"/>
  <c r="E11" i="59"/>
  <c r="D11" i="59"/>
  <c r="C11" i="59"/>
  <c r="E10" i="59"/>
  <c r="D10" i="59"/>
  <c r="C10" i="59"/>
  <c r="E9" i="59"/>
  <c r="D9" i="59"/>
  <c r="C9" i="59"/>
  <c r="F21" i="26" l="1"/>
  <c r="F22" i="26"/>
  <c r="F23" i="26"/>
  <c r="F20" i="26"/>
  <c r="G21" i="26"/>
  <c r="G22" i="26"/>
  <c r="G23" i="26"/>
  <c r="G20" i="26"/>
  <c r="F13" i="26"/>
  <c r="G13" i="26"/>
  <c r="F14" i="26"/>
  <c r="G14" i="26"/>
  <c r="F15" i="26"/>
  <c r="G15" i="26"/>
  <c r="G12" i="26"/>
  <c r="F12" i="26"/>
  <c r="F5" i="26"/>
  <c r="G5" i="26"/>
  <c r="F6" i="26"/>
  <c r="G6" i="26"/>
  <c r="F7" i="26"/>
  <c r="G7" i="26"/>
  <c r="G4" i="26"/>
  <c r="F4" i="26"/>
  <c r="V16" i="30"/>
  <c r="U16" i="30"/>
  <c r="R16" i="30"/>
  <c r="Q16" i="30"/>
  <c r="N16" i="30"/>
  <c r="M16" i="30"/>
  <c r="J16" i="30"/>
  <c r="I16" i="30"/>
  <c r="F16" i="30"/>
  <c r="E16" i="30"/>
  <c r="V15" i="30"/>
  <c r="U15" i="30"/>
  <c r="R15" i="30"/>
  <c r="Q15" i="30"/>
  <c r="N15" i="30"/>
  <c r="M15" i="30"/>
  <c r="J15" i="30"/>
  <c r="I15" i="30"/>
  <c r="F15" i="30"/>
  <c r="E15" i="30"/>
  <c r="V14" i="30"/>
  <c r="U14" i="30"/>
  <c r="R14" i="30"/>
  <c r="Q14" i="30"/>
  <c r="N14" i="30"/>
  <c r="M14" i="30"/>
  <c r="J14" i="30"/>
  <c r="I14" i="30"/>
  <c r="F14" i="30"/>
  <c r="E14" i="30"/>
  <c r="V13" i="30"/>
  <c r="U13" i="30"/>
  <c r="R13" i="30"/>
  <c r="Q13" i="30"/>
  <c r="N13" i="30"/>
  <c r="M13" i="30"/>
  <c r="J13" i="30"/>
  <c r="I13" i="30"/>
  <c r="F13" i="30"/>
  <c r="E13" i="30"/>
  <c r="V12" i="30"/>
  <c r="U12" i="30"/>
  <c r="R12" i="30"/>
  <c r="Q12" i="30"/>
  <c r="N12" i="30"/>
  <c r="M12" i="30"/>
  <c r="J12" i="30"/>
  <c r="I12" i="30"/>
  <c r="F12" i="30"/>
  <c r="E12" i="30"/>
  <c r="V11" i="30"/>
  <c r="U11" i="30"/>
  <c r="R11" i="30"/>
  <c r="Q11" i="30"/>
  <c r="N11" i="30"/>
  <c r="M11" i="30"/>
  <c r="J11" i="30"/>
  <c r="I11" i="30"/>
  <c r="F11" i="30"/>
  <c r="E11" i="30"/>
  <c r="V10" i="30"/>
  <c r="U10" i="30"/>
  <c r="R10" i="30"/>
  <c r="Q10" i="30"/>
  <c r="N10" i="30"/>
  <c r="M10" i="30"/>
  <c r="J10" i="30"/>
  <c r="I10" i="30"/>
  <c r="F10" i="30"/>
  <c r="E10" i="30"/>
  <c r="V9" i="30"/>
  <c r="U9" i="30"/>
  <c r="R9" i="30"/>
  <c r="Q9" i="30"/>
  <c r="N9" i="30"/>
  <c r="M9" i="30"/>
  <c r="J9" i="30"/>
  <c r="I9" i="30"/>
  <c r="F9" i="30"/>
  <c r="E9" i="30"/>
  <c r="V8" i="30"/>
  <c r="U8" i="30"/>
  <c r="R8" i="30"/>
  <c r="Q8" i="30"/>
  <c r="N8" i="30"/>
  <c r="M8" i="30"/>
  <c r="J8" i="30"/>
  <c r="I8" i="30"/>
  <c r="F8" i="30"/>
  <c r="E8" i="30"/>
  <c r="V7" i="30"/>
  <c r="U7" i="30"/>
  <c r="R7" i="30"/>
  <c r="Q7" i="30"/>
  <c r="N7" i="30"/>
  <c r="M7" i="30"/>
  <c r="J7" i="30"/>
  <c r="I7" i="30"/>
  <c r="F7" i="30"/>
  <c r="E7" i="30"/>
  <c r="V6" i="30"/>
  <c r="U6" i="30"/>
  <c r="R6" i="30"/>
  <c r="Q6" i="30"/>
  <c r="N6" i="30"/>
  <c r="M6" i="30"/>
  <c r="J6" i="30"/>
  <c r="I6" i="30"/>
  <c r="F6" i="30"/>
  <c r="E6" i="30"/>
  <c r="V5" i="30"/>
  <c r="U5" i="30"/>
  <c r="R5" i="30"/>
  <c r="Q5" i="30"/>
  <c r="N5" i="30"/>
  <c r="M5" i="30"/>
  <c r="J5" i="30"/>
  <c r="I5" i="30"/>
  <c r="F5" i="30"/>
  <c r="E5" i="30"/>
  <c r="V4" i="30"/>
  <c r="U4" i="30"/>
  <c r="R4" i="30"/>
  <c r="Q4" i="30"/>
  <c r="N4" i="30"/>
  <c r="M4" i="30"/>
  <c r="J4" i="30"/>
  <c r="I4" i="30"/>
  <c r="F4" i="30"/>
  <c r="E4" i="30"/>
  <c r="J7" i="27"/>
  <c r="I7" i="27"/>
  <c r="F7" i="27"/>
  <c r="E7" i="27"/>
  <c r="J6" i="27"/>
  <c r="I6" i="27"/>
  <c r="F6" i="27"/>
  <c r="E6" i="27"/>
  <c r="J5" i="27"/>
  <c r="I5" i="27"/>
  <c r="F5" i="27"/>
  <c r="E5" i="27"/>
  <c r="J4" i="27"/>
  <c r="I4" i="27"/>
  <c r="F4" i="27"/>
  <c r="E4" i="27"/>
  <c r="F5" i="20" l="1"/>
  <c r="G5" i="20"/>
  <c r="F6" i="20"/>
  <c r="G6" i="20"/>
  <c r="F7" i="20"/>
  <c r="G7" i="20"/>
  <c r="G4" i="20"/>
  <c r="F4" i="20"/>
  <c r="F5" i="24"/>
  <c r="G5" i="24"/>
  <c r="F6" i="24"/>
  <c r="G6" i="24"/>
  <c r="F7" i="24"/>
  <c r="G7" i="24"/>
  <c r="F8" i="24"/>
  <c r="G8" i="24"/>
  <c r="G4" i="24"/>
  <c r="F4" i="24"/>
  <c r="M5" i="24"/>
  <c r="N5" i="24"/>
  <c r="M6" i="24"/>
  <c r="N6" i="24"/>
  <c r="M7" i="24"/>
  <c r="N7" i="24"/>
  <c r="M8" i="24"/>
  <c r="N8" i="24"/>
  <c r="N4" i="24"/>
  <c r="M4" i="24"/>
  <c r="N18" i="22"/>
  <c r="M18" i="22"/>
  <c r="J18" i="22"/>
  <c r="I18" i="22"/>
  <c r="F18" i="22"/>
  <c r="E18" i="22"/>
  <c r="N17" i="22"/>
  <c r="M17" i="22"/>
  <c r="J17" i="22"/>
  <c r="I17" i="22"/>
  <c r="F17" i="22"/>
  <c r="E17" i="22"/>
  <c r="N16" i="22"/>
  <c r="M16" i="22"/>
  <c r="J16" i="22"/>
  <c r="I16" i="22"/>
  <c r="F16" i="22"/>
  <c r="E16" i="22"/>
  <c r="N15" i="22"/>
  <c r="M15" i="22"/>
  <c r="J15" i="22"/>
  <c r="I15" i="22"/>
  <c r="F15" i="22"/>
  <c r="E15" i="22"/>
  <c r="N14" i="22"/>
  <c r="M14" i="22"/>
  <c r="J14" i="22"/>
  <c r="I14" i="22"/>
  <c r="F14" i="22"/>
  <c r="E14" i="22"/>
  <c r="N13" i="22"/>
  <c r="M13" i="22"/>
  <c r="J13" i="22"/>
  <c r="I13" i="22"/>
  <c r="F13" i="22"/>
  <c r="E13" i="22"/>
  <c r="N12" i="22"/>
  <c r="M12" i="22"/>
  <c r="J12" i="22"/>
  <c r="I12" i="22"/>
  <c r="F12" i="22"/>
  <c r="E12" i="22"/>
  <c r="N11" i="22"/>
  <c r="M11" i="22"/>
  <c r="J11" i="22"/>
  <c r="I11" i="22"/>
  <c r="F11" i="22"/>
  <c r="E11" i="22"/>
  <c r="N10" i="22"/>
  <c r="M10" i="22"/>
  <c r="J10" i="22"/>
  <c r="I10" i="22"/>
  <c r="F10" i="22"/>
  <c r="E10" i="22"/>
  <c r="N9" i="22"/>
  <c r="M9" i="22"/>
  <c r="J9" i="22"/>
  <c r="I9" i="22"/>
  <c r="F9" i="22"/>
  <c r="E9" i="22"/>
  <c r="N8" i="22"/>
  <c r="M8" i="22"/>
  <c r="J8" i="22"/>
  <c r="I8" i="22"/>
  <c r="F8" i="22"/>
  <c r="E8" i="22"/>
  <c r="N7" i="22"/>
  <c r="M7" i="22"/>
  <c r="J7" i="22"/>
  <c r="I7" i="22"/>
  <c r="F7" i="22"/>
  <c r="E7" i="22"/>
  <c r="N6" i="22"/>
  <c r="M6" i="22"/>
  <c r="J6" i="22"/>
  <c r="I6" i="22"/>
  <c r="F6" i="22"/>
  <c r="E6" i="22"/>
  <c r="N5" i="22"/>
  <c r="M5" i="22"/>
  <c r="J5" i="22"/>
  <c r="I5" i="22"/>
  <c r="F5" i="22"/>
  <c r="E5" i="22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F16" i="19"/>
  <c r="G16" i="19"/>
  <c r="F17" i="19"/>
  <c r="G17" i="19"/>
  <c r="G4" i="19"/>
  <c r="F4" i="19"/>
  <c r="G8" i="2" l="1"/>
  <c r="F8" i="2"/>
  <c r="G7" i="2"/>
  <c r="F7" i="2"/>
  <c r="G6" i="2"/>
  <c r="F6" i="2"/>
  <c r="G5" i="2"/>
  <c r="F5" i="2"/>
  <c r="G4" i="2"/>
  <c r="F4" i="2"/>
  <c r="F5" i="13"/>
  <c r="F6" i="13"/>
  <c r="F7" i="13"/>
  <c r="F8" i="13"/>
  <c r="G5" i="13"/>
  <c r="G6" i="13"/>
  <c r="G7" i="13"/>
  <c r="G8" i="13"/>
  <c r="G4" i="13"/>
  <c r="F4" i="13"/>
  <c r="AE5" i="6" l="1"/>
  <c r="AF5" i="6"/>
  <c r="AE6" i="6"/>
  <c r="AF6" i="6"/>
  <c r="AE7" i="6"/>
  <c r="AF7" i="6"/>
  <c r="AE8" i="6"/>
  <c r="AF8" i="6"/>
  <c r="AE9" i="6"/>
  <c r="AF9" i="6"/>
  <c r="AF4" i="6"/>
  <c r="AE4" i="6"/>
  <c r="AA5" i="6"/>
  <c r="AA6" i="6"/>
  <c r="AA7" i="6"/>
  <c r="AA8" i="6"/>
  <c r="AA9" i="6"/>
  <c r="AA4" i="6"/>
  <c r="Z5" i="6"/>
  <c r="Z6" i="6"/>
  <c r="Z7" i="6"/>
  <c r="Z8" i="6"/>
  <c r="Z9" i="6"/>
  <c r="Z4" i="6"/>
  <c r="V5" i="6"/>
  <c r="V6" i="6"/>
  <c r="V7" i="6"/>
  <c r="V8" i="6"/>
  <c r="V9" i="6"/>
  <c r="V4" i="6"/>
  <c r="U5" i="6"/>
  <c r="U6" i="6"/>
  <c r="U7" i="6"/>
  <c r="U8" i="6"/>
  <c r="U9" i="6"/>
  <c r="U4" i="6"/>
  <c r="P5" i="6"/>
  <c r="Q5" i="6"/>
  <c r="P6" i="6"/>
  <c r="Q6" i="6"/>
  <c r="P7" i="6"/>
  <c r="Q7" i="6"/>
  <c r="P8" i="6"/>
  <c r="Q8" i="6"/>
  <c r="P9" i="6"/>
  <c r="Q9" i="6"/>
  <c r="Q4" i="6"/>
  <c r="P4" i="6"/>
  <c r="K5" i="6"/>
  <c r="L5" i="6"/>
  <c r="K6" i="6"/>
  <c r="L6" i="6"/>
  <c r="K7" i="6"/>
  <c r="L7" i="6"/>
  <c r="K8" i="6"/>
  <c r="L8" i="6"/>
  <c r="K9" i="6"/>
  <c r="L9" i="6"/>
  <c r="L4" i="6"/>
  <c r="K4" i="6"/>
  <c r="F5" i="6"/>
  <c r="G5" i="6"/>
  <c r="F6" i="6"/>
  <c r="G6" i="6"/>
  <c r="F7" i="6"/>
  <c r="G7" i="6"/>
  <c r="F8" i="6"/>
  <c r="G8" i="6"/>
  <c r="F9" i="6"/>
  <c r="G9" i="6"/>
  <c r="G4" i="6"/>
  <c r="F4" i="6"/>
  <c r="U5" i="5"/>
  <c r="U6" i="5"/>
  <c r="U7" i="5"/>
  <c r="U8" i="5"/>
  <c r="U9" i="5"/>
  <c r="U10" i="5"/>
  <c r="AE5" i="5"/>
  <c r="AF5" i="5"/>
  <c r="AE6" i="5"/>
  <c r="AF6" i="5"/>
  <c r="AE7" i="5"/>
  <c r="AF7" i="5"/>
  <c r="AE8" i="5"/>
  <c r="AF8" i="5"/>
  <c r="AE9" i="5"/>
  <c r="AF9" i="5"/>
  <c r="AE10" i="5"/>
  <c r="AF10" i="5"/>
  <c r="AF4" i="5"/>
  <c r="AE4" i="5"/>
  <c r="AA5" i="5"/>
  <c r="AA6" i="5"/>
  <c r="AA7" i="5"/>
  <c r="AA8" i="5"/>
  <c r="AA9" i="5"/>
  <c r="AA10" i="5"/>
  <c r="AA4" i="5"/>
  <c r="Z5" i="5"/>
  <c r="Z6" i="5"/>
  <c r="Z7" i="5"/>
  <c r="Z8" i="5"/>
  <c r="Z9" i="5"/>
  <c r="Z10" i="5"/>
  <c r="Z4" i="5"/>
  <c r="V5" i="5"/>
  <c r="V6" i="5"/>
  <c r="V7" i="5"/>
  <c r="V8" i="5"/>
  <c r="V9" i="5"/>
  <c r="V10" i="5"/>
  <c r="V4" i="5"/>
  <c r="U4" i="5"/>
  <c r="Q5" i="5"/>
  <c r="Q6" i="5"/>
  <c r="Q7" i="5"/>
  <c r="Q8" i="5"/>
  <c r="Q9" i="5"/>
  <c r="Q10" i="5"/>
  <c r="Q4" i="5"/>
  <c r="P5" i="5"/>
  <c r="P6" i="5"/>
  <c r="P7" i="5"/>
  <c r="P8" i="5"/>
  <c r="P9" i="5"/>
  <c r="P10" i="5"/>
  <c r="P4" i="5"/>
  <c r="L5" i="5"/>
  <c r="L6" i="5"/>
  <c r="L7" i="5"/>
  <c r="L8" i="5"/>
  <c r="L9" i="5"/>
  <c r="L10" i="5"/>
  <c r="L4" i="5"/>
  <c r="K5" i="5"/>
  <c r="K6" i="5"/>
  <c r="K7" i="5"/>
  <c r="K8" i="5"/>
  <c r="K9" i="5"/>
  <c r="K10" i="5"/>
  <c r="K4" i="5"/>
  <c r="F5" i="5"/>
  <c r="F6" i="5"/>
  <c r="F7" i="5"/>
  <c r="F8" i="5"/>
  <c r="F9" i="5"/>
  <c r="F10" i="5"/>
  <c r="G5" i="5"/>
  <c r="G6" i="5"/>
  <c r="G7" i="5"/>
  <c r="G8" i="5"/>
  <c r="G9" i="5"/>
  <c r="G10" i="5"/>
  <c r="G4" i="5"/>
  <c r="F4" i="5"/>
  <c r="H20" i="4" l="1"/>
  <c r="J20" i="4" s="1"/>
  <c r="G20" i="4"/>
  <c r="I20" i="4" s="1"/>
  <c r="C20" i="4"/>
  <c r="H19" i="4"/>
  <c r="J19" i="4" s="1"/>
  <c r="G19" i="4"/>
  <c r="I19" i="4" s="1"/>
  <c r="C19" i="4"/>
  <c r="H18" i="4"/>
  <c r="J18" i="4" s="1"/>
  <c r="G18" i="4"/>
  <c r="I18" i="4" s="1"/>
  <c r="C18" i="4"/>
  <c r="H17" i="4"/>
  <c r="J17" i="4" s="1"/>
  <c r="G17" i="4"/>
  <c r="I17" i="4" s="1"/>
  <c r="C17" i="4"/>
  <c r="H16" i="4"/>
  <c r="J16" i="4" s="1"/>
  <c r="G16" i="4"/>
  <c r="I16" i="4" s="1"/>
  <c r="C16" i="4"/>
  <c r="H15" i="4"/>
  <c r="J15" i="4" s="1"/>
  <c r="G15" i="4"/>
  <c r="I15" i="4" s="1"/>
  <c r="C15" i="4"/>
  <c r="H14" i="4"/>
  <c r="J14" i="4" s="1"/>
  <c r="G14" i="4"/>
  <c r="I14" i="4" s="1"/>
  <c r="C14" i="4"/>
  <c r="H10" i="4"/>
  <c r="J10" i="4" s="1"/>
  <c r="G10" i="4"/>
  <c r="I10" i="4" s="1"/>
  <c r="C10" i="4"/>
  <c r="H9" i="4"/>
  <c r="J9" i="4" s="1"/>
  <c r="G9" i="4"/>
  <c r="I9" i="4" s="1"/>
  <c r="C9" i="4"/>
  <c r="H8" i="4"/>
  <c r="J8" i="4" s="1"/>
  <c r="G8" i="4"/>
  <c r="I8" i="4" s="1"/>
  <c r="C8" i="4"/>
  <c r="H7" i="4"/>
  <c r="J7" i="4" s="1"/>
  <c r="G7" i="4"/>
  <c r="I7" i="4" s="1"/>
  <c r="C7" i="4"/>
  <c r="H6" i="4"/>
  <c r="J6" i="4" s="1"/>
  <c r="G6" i="4"/>
  <c r="I6" i="4" s="1"/>
  <c r="C6" i="4"/>
  <c r="H5" i="4"/>
  <c r="J5" i="4" s="1"/>
  <c r="G5" i="4"/>
  <c r="I5" i="4" s="1"/>
  <c r="C5" i="4"/>
  <c r="H4" i="4"/>
  <c r="J4" i="4" s="1"/>
  <c r="G4" i="4"/>
  <c r="I4" i="4" s="1"/>
  <c r="C4" i="4"/>
  <c r="G15" i="3" l="1"/>
  <c r="I15" i="3" s="1"/>
  <c r="H15" i="3"/>
  <c r="J15" i="3" s="1"/>
  <c r="G16" i="3"/>
  <c r="I16" i="3" s="1"/>
  <c r="H16" i="3"/>
  <c r="J16" i="3" s="1"/>
  <c r="G17" i="3"/>
  <c r="I17" i="3" s="1"/>
  <c r="H17" i="3"/>
  <c r="J17" i="3" s="1"/>
  <c r="G18" i="3"/>
  <c r="I18" i="3" s="1"/>
  <c r="H18" i="3"/>
  <c r="J18" i="3" s="1"/>
  <c r="G19" i="3"/>
  <c r="I19" i="3" s="1"/>
  <c r="H19" i="3"/>
  <c r="J19" i="3" s="1"/>
  <c r="G20" i="3"/>
  <c r="I20" i="3" s="1"/>
  <c r="H20" i="3"/>
  <c r="J20" i="3" s="1"/>
  <c r="G14" i="3"/>
  <c r="I14" i="3" s="1"/>
  <c r="H14" i="3"/>
  <c r="J14" i="3" s="1"/>
  <c r="G5" i="3"/>
  <c r="I5" i="3" s="1"/>
  <c r="H5" i="3"/>
  <c r="J5" i="3" s="1"/>
  <c r="G6" i="3"/>
  <c r="I6" i="3" s="1"/>
  <c r="H6" i="3"/>
  <c r="J6" i="3" s="1"/>
  <c r="G7" i="3"/>
  <c r="I7" i="3" s="1"/>
  <c r="H7" i="3"/>
  <c r="J7" i="3" s="1"/>
  <c r="G8" i="3"/>
  <c r="I8" i="3" s="1"/>
  <c r="H8" i="3"/>
  <c r="J8" i="3" s="1"/>
  <c r="G9" i="3"/>
  <c r="I9" i="3" s="1"/>
  <c r="H9" i="3"/>
  <c r="J9" i="3" s="1"/>
  <c r="G10" i="3"/>
  <c r="I10" i="3" s="1"/>
  <c r="H10" i="3"/>
  <c r="J10" i="3" s="1"/>
  <c r="H4" i="3"/>
  <c r="J4" i="3" s="1"/>
  <c r="G4" i="3"/>
  <c r="I4" i="3" s="1"/>
  <c r="C20" i="3"/>
  <c r="C19" i="3"/>
  <c r="C18" i="3"/>
  <c r="C17" i="3"/>
  <c r="C16" i="3"/>
  <c r="C15" i="3"/>
  <c r="C14" i="3"/>
  <c r="C10" i="3"/>
  <c r="C9" i="3"/>
  <c r="C8" i="3"/>
  <c r="C7" i="3"/>
  <c r="C6" i="3"/>
  <c r="C5" i="3"/>
  <c r="C4" i="3"/>
</calcChain>
</file>

<file path=xl/sharedStrings.xml><?xml version="1.0" encoding="utf-8"?>
<sst xmlns="http://schemas.openxmlformats.org/spreadsheetml/2006/main" count="791" uniqueCount="273">
  <si>
    <t>Log(ATC)</t>
    <phoneticPr fontId="1" type="noConversion"/>
  </si>
  <si>
    <t>S.D.</t>
    <phoneticPr fontId="1" type="noConversion"/>
  </si>
  <si>
    <t>Parallel 1</t>
    <phoneticPr fontId="1" type="noConversion"/>
  </si>
  <si>
    <t>Parallel 2</t>
    <phoneticPr fontId="1" type="noConversion"/>
  </si>
  <si>
    <t>Parallel 3</t>
    <phoneticPr fontId="1" type="noConversion"/>
  </si>
  <si>
    <t>Mean value</t>
  </si>
  <si>
    <t>Mean value</t>
    <phoneticPr fontId="1" type="noConversion"/>
  </si>
  <si>
    <t>Error bar</t>
  </si>
  <si>
    <t>Error bar</t>
    <phoneticPr fontId="1" type="noConversion"/>
  </si>
  <si>
    <t>Parallel 1</t>
    <phoneticPr fontId="1" type="noConversion"/>
  </si>
  <si>
    <t>Parallel 2</t>
    <phoneticPr fontId="1" type="noConversion"/>
  </si>
  <si>
    <t>Parallel 3</t>
    <phoneticPr fontId="1" type="noConversion"/>
  </si>
  <si>
    <t>Control</t>
    <phoneticPr fontId="1" type="noConversion"/>
  </si>
  <si>
    <t>ON unit</t>
    <phoneticPr fontId="1" type="noConversion"/>
  </si>
  <si>
    <t>OFF unit</t>
    <phoneticPr fontId="1" type="noConversion"/>
  </si>
  <si>
    <t>ATC concentration (ng/mL)</t>
    <phoneticPr fontId="1" type="noConversion"/>
  </si>
  <si>
    <t>ATC concentration (ng/mL)</t>
    <phoneticPr fontId="1" type="noConversion"/>
  </si>
  <si>
    <t>Nonlinear fitting</t>
    <phoneticPr fontId="1" type="noConversion"/>
  </si>
  <si>
    <t>B0034</t>
  </si>
  <si>
    <t>B0029</t>
  </si>
  <si>
    <t>B0064</t>
  </si>
  <si>
    <t>B0031</t>
  </si>
  <si>
    <t>B0033</t>
  </si>
  <si>
    <t>RBS</t>
    <phoneticPr fontId="1" type="noConversion"/>
  </si>
  <si>
    <t>Fold change</t>
  </si>
  <si>
    <t xml:space="preserve">Relative  fluorescence intensity </t>
  </si>
  <si>
    <t xml:space="preserve">Relative  fluorescence intensity </t>
    <phoneticPr fontId="1" type="noConversion"/>
  </si>
  <si>
    <t>X1</t>
    <phoneticPr fontId="1" type="noConversion"/>
  </si>
  <si>
    <t>Y1</t>
    <phoneticPr fontId="1" type="noConversion"/>
  </si>
  <si>
    <t>ATC concentration (ng/mL)</t>
    <phoneticPr fontId="1" type="noConversion"/>
  </si>
  <si>
    <t>Time (h)</t>
    <phoneticPr fontId="1" type="noConversion"/>
  </si>
  <si>
    <t>ATC concentration (ng/mL)</t>
    <phoneticPr fontId="1" type="noConversion"/>
  </si>
  <si>
    <t>Time (min)</t>
    <phoneticPr fontId="1" type="noConversion"/>
  </si>
  <si>
    <t>Parallel 2</t>
  </si>
  <si>
    <t>Parallel 3</t>
  </si>
  <si>
    <t>Fluorescence intensity </t>
    <phoneticPr fontId="1" type="noConversion"/>
  </si>
  <si>
    <t>Cell growth</t>
    <phoneticPr fontId="1" type="noConversion"/>
  </si>
  <si>
    <t>Time (h)</t>
    <phoneticPr fontId="1" type="noConversion"/>
  </si>
  <si>
    <t>rrnB P1-(teF)YFP</t>
    <phoneticPr fontId="1" type="noConversion"/>
  </si>
  <si>
    <t>rrnB P1-(teF)YFP</t>
    <phoneticPr fontId="1" type="noConversion"/>
  </si>
  <si>
    <t>Ptet-1</t>
    <phoneticPr fontId="1" type="noConversion"/>
  </si>
  <si>
    <t>Pfic-tev</t>
    <phoneticPr fontId="1" type="noConversion"/>
  </si>
  <si>
    <t>PbolA-tev</t>
    <phoneticPr fontId="1" type="noConversion"/>
  </si>
  <si>
    <t>PS4-tev</t>
    <phoneticPr fontId="1" type="noConversion"/>
  </si>
  <si>
    <t>PS60-tev</t>
    <phoneticPr fontId="1" type="noConversion"/>
  </si>
  <si>
    <t>Ptet-1</t>
    <phoneticPr fontId="1" type="noConversion"/>
  </si>
  <si>
    <t>Pfic-tev</t>
    <phoneticPr fontId="1" type="noConversion"/>
  </si>
  <si>
    <t>PbolA-tev</t>
    <phoneticPr fontId="1" type="noConversion"/>
  </si>
  <si>
    <t>PS60-tev</t>
    <phoneticPr fontId="1" type="noConversion"/>
  </si>
  <si>
    <t>Ptet-tev</t>
    <phoneticPr fontId="1" type="noConversion"/>
  </si>
  <si>
    <t>PbolA-tev</t>
    <phoneticPr fontId="1" type="noConversion"/>
  </si>
  <si>
    <t>Ps4-tev</t>
    <phoneticPr fontId="1" type="noConversion"/>
  </si>
  <si>
    <t>Ps60-tev</t>
    <phoneticPr fontId="1" type="noConversion"/>
  </si>
  <si>
    <t>rpsT P2-(teF)YFP</t>
    <phoneticPr fontId="1" type="noConversion"/>
  </si>
  <si>
    <t>rpsJ-(teF)YFP</t>
    <phoneticPr fontId="1" type="noConversion"/>
  </si>
  <si>
    <t>Ptrc-(teF)YFP</t>
    <phoneticPr fontId="1" type="noConversion"/>
  </si>
  <si>
    <t>GFP</t>
    <phoneticPr fontId="1" type="noConversion"/>
  </si>
  <si>
    <t>GFP</t>
    <phoneticPr fontId="1" type="noConversion"/>
  </si>
  <si>
    <t>mCherry</t>
    <phoneticPr fontId="1" type="noConversion"/>
  </si>
  <si>
    <t>Parallel 1</t>
    <phoneticPr fontId="1" type="noConversion"/>
  </si>
  <si>
    <t>Parallel 4</t>
  </si>
  <si>
    <t>Parallel 5</t>
  </si>
  <si>
    <t>Parallel 6</t>
  </si>
  <si>
    <t>mCherry</t>
    <phoneticPr fontId="1" type="noConversion"/>
  </si>
  <si>
    <t>ATC-</t>
    <phoneticPr fontId="1" type="noConversion"/>
  </si>
  <si>
    <t>ATC＋</t>
    <phoneticPr fontId="1" type="noConversion"/>
  </si>
  <si>
    <t>ATC-</t>
    <phoneticPr fontId="1" type="noConversion"/>
  </si>
  <si>
    <t>Control</t>
  </si>
  <si>
    <t>pbO</t>
  </si>
  <si>
    <t>Parallel 1</t>
  </si>
  <si>
    <t>Strains</t>
    <phoneticPr fontId="1" type="noConversion"/>
  </si>
  <si>
    <t>Shikimate titer (g/L)</t>
    <phoneticPr fontId="1" type="noConversion"/>
  </si>
  <si>
    <t>OD600</t>
  </si>
  <si>
    <t>+</t>
  </si>
  <si>
    <t>-</t>
  </si>
  <si>
    <t>DS1</t>
  </si>
  <si>
    <t>DS2</t>
  </si>
  <si>
    <t>DS3</t>
  </si>
  <si>
    <t>DS4</t>
  </si>
  <si>
    <t>DS5</t>
  </si>
  <si>
    <t>DS6</t>
  </si>
  <si>
    <t>DS7</t>
  </si>
  <si>
    <t>DS8</t>
  </si>
  <si>
    <t>DS9</t>
  </si>
  <si>
    <t>DS10</t>
  </si>
  <si>
    <t>DS11</t>
  </si>
  <si>
    <t>DS12</t>
  </si>
  <si>
    <t>S4</t>
    <phoneticPr fontId="1" type="noConversion"/>
  </si>
  <si>
    <t>D13</t>
    <phoneticPr fontId="1" type="noConversion"/>
  </si>
  <si>
    <t>D14</t>
    <phoneticPr fontId="1" type="noConversion"/>
  </si>
  <si>
    <t>DS7</t>
    <phoneticPr fontId="1" type="noConversion"/>
  </si>
  <si>
    <t>Time (h)</t>
    <phoneticPr fontId="1" type="noConversion"/>
  </si>
  <si>
    <t>Activity of shikimate kinase I (U/mg)</t>
    <phoneticPr fontId="1" type="noConversion"/>
  </si>
  <si>
    <t>Strain S4</t>
    <phoneticPr fontId="1" type="noConversion"/>
  </si>
  <si>
    <t>Strain D13</t>
    <phoneticPr fontId="1" type="noConversion"/>
  </si>
  <si>
    <t>Strain D14</t>
    <phoneticPr fontId="1" type="noConversion"/>
  </si>
  <si>
    <t>Strain DS7</t>
    <phoneticPr fontId="1" type="noConversion"/>
  </si>
  <si>
    <t>Strain DS7 with dynamic regulation system (5 L bioreactor)</t>
    <phoneticPr fontId="1" type="noConversion"/>
  </si>
  <si>
    <t>OD600</t>
    <phoneticPr fontId="1" type="noConversion"/>
  </si>
  <si>
    <t>Glucose (g/L)</t>
    <phoneticPr fontId="1" type="noConversion"/>
  </si>
  <si>
    <t>Glucose (g/L)</t>
    <phoneticPr fontId="1" type="noConversion"/>
  </si>
  <si>
    <t>Shikimate (g/L)</t>
    <phoneticPr fontId="1" type="noConversion"/>
  </si>
  <si>
    <t>Mean value</t>
    <phoneticPr fontId="1" type="noConversion"/>
  </si>
  <si>
    <t>Error bar</t>
    <phoneticPr fontId="1" type="noConversion"/>
  </si>
  <si>
    <t>Parallel 1</t>
    <phoneticPr fontId="1" type="noConversion"/>
  </si>
  <si>
    <t>Parallel 2</t>
    <phoneticPr fontId="1" type="noConversion"/>
  </si>
  <si>
    <t>Error bar</t>
    <phoneticPr fontId="1" type="noConversion"/>
  </si>
  <si>
    <t>Strains</t>
    <phoneticPr fontId="1" type="noConversion"/>
  </si>
  <si>
    <t>Control</t>
    <phoneticPr fontId="1" type="noConversion"/>
  </si>
  <si>
    <t>pbDRC</t>
    <phoneticPr fontId="1" type="noConversion"/>
  </si>
  <si>
    <t>Shikimate titer (g/L)</t>
    <phoneticPr fontId="1" type="noConversion"/>
  </si>
  <si>
    <t>MG1655</t>
  </si>
  <si>
    <t>DH5a</t>
  </si>
  <si>
    <t>JM109</t>
  </si>
  <si>
    <t>W3110</t>
  </si>
  <si>
    <t>ATCC8739</t>
  </si>
  <si>
    <t>B0013</t>
  </si>
  <si>
    <t>BL21</t>
  </si>
  <si>
    <t>HB101</t>
  </si>
  <si>
    <t>Shikimate titer (g/L)</t>
    <phoneticPr fontId="1" type="noConversion"/>
  </si>
  <si>
    <t>Acetate (g/L)</t>
    <phoneticPr fontId="1" type="noConversion"/>
  </si>
  <si>
    <t>GS60</t>
    <phoneticPr fontId="1" type="noConversion"/>
  </si>
  <si>
    <t>GS4</t>
    <phoneticPr fontId="1" type="noConversion"/>
  </si>
  <si>
    <t>GbolA</t>
    <phoneticPr fontId="1" type="noConversion"/>
  </si>
  <si>
    <t>Gfic</t>
    <phoneticPr fontId="1" type="noConversion"/>
  </si>
  <si>
    <t>Strains</t>
    <phoneticPr fontId="1" type="noConversion"/>
  </si>
  <si>
    <t>X1</t>
  </si>
  <si>
    <t>X2</t>
  </si>
  <si>
    <t>X3</t>
  </si>
  <si>
    <t>X4</t>
  </si>
  <si>
    <t>Induction OD</t>
  </si>
  <si>
    <t>Final OD</t>
  </si>
  <si>
    <t>Glucose vs Xylose</t>
    <phoneticPr fontId="1" type="noConversion"/>
  </si>
  <si>
    <t>D-xylonate of strain X4 (g/L)</t>
    <phoneticPr fontId="1" type="noConversion"/>
  </si>
  <si>
    <t>D-xylonate of control strain (g/L)</t>
    <phoneticPr fontId="1" type="noConversion"/>
  </si>
  <si>
    <t>Parallel 2</t>
    <phoneticPr fontId="1" type="noConversion"/>
  </si>
  <si>
    <t>Xylonate (g/L)</t>
    <phoneticPr fontId="1" type="noConversion"/>
  </si>
  <si>
    <t>Xylose consumption (g/L)</t>
    <phoneticPr fontId="1" type="noConversion"/>
  </si>
  <si>
    <t>Strain XN</t>
    <phoneticPr fontId="1" type="noConversion"/>
  </si>
  <si>
    <t>Strain XO</t>
    <phoneticPr fontId="1" type="noConversion"/>
  </si>
  <si>
    <t>Strain</t>
    <phoneticPr fontId="1" type="noConversion"/>
  </si>
  <si>
    <t>XP</t>
  </si>
  <si>
    <t>XO</t>
  </si>
  <si>
    <t>XN</t>
  </si>
  <si>
    <t>In vivo Ph</t>
    <phoneticPr fontId="1" type="noConversion"/>
  </si>
  <si>
    <t>In vitro ph</t>
    <phoneticPr fontId="1" type="noConversion"/>
  </si>
  <si>
    <t>Time(h)</t>
    <phoneticPr fontId="1" type="noConversion"/>
  </si>
  <si>
    <t>D-Xylose (g/L)</t>
    <phoneticPr fontId="1" type="noConversion"/>
  </si>
  <si>
    <t>Acetate (g/L)</t>
    <phoneticPr fontId="1" type="noConversion"/>
  </si>
  <si>
    <t>D-xylonate (g/L)</t>
    <phoneticPr fontId="1" type="noConversion"/>
  </si>
  <si>
    <t>Parallel 2</t>
    <phoneticPr fontId="1" type="noConversion"/>
  </si>
  <si>
    <t>Parallel 1</t>
    <phoneticPr fontId="1" type="noConversion"/>
  </si>
  <si>
    <t>Error bar</t>
    <phoneticPr fontId="1" type="noConversion"/>
  </si>
  <si>
    <t>Mean value</t>
    <phoneticPr fontId="1" type="noConversion"/>
  </si>
  <si>
    <t>OD600</t>
    <phoneticPr fontId="1" type="noConversion"/>
  </si>
  <si>
    <t>Titer (g/L)</t>
  </si>
  <si>
    <t>Mean value</t>
    <phoneticPr fontId="1" type="noConversion"/>
  </si>
  <si>
    <t>B0064</t>
    <phoneticPr fontId="1" type="noConversion"/>
  </si>
  <si>
    <t>B0034</t>
    <phoneticPr fontId="1" type="noConversion"/>
  </si>
  <si>
    <t>B0033</t>
    <phoneticPr fontId="1" type="noConversion"/>
  </si>
  <si>
    <t>B0031</t>
    <phoneticPr fontId="1" type="noConversion"/>
  </si>
  <si>
    <t>B0029</t>
    <phoneticPr fontId="1" type="noConversion"/>
  </si>
  <si>
    <t>RBS</t>
    <phoneticPr fontId="1" type="noConversion"/>
  </si>
  <si>
    <t>ATC concentration (ng/mL)</t>
    <phoneticPr fontId="1" type="noConversion"/>
  </si>
  <si>
    <t>Log(ATC)</t>
    <phoneticPr fontId="1" type="noConversion"/>
  </si>
  <si>
    <t>mCherry</t>
  </si>
  <si>
    <t>mVenus</t>
  </si>
  <si>
    <t>Mean value</t>
    <phoneticPr fontId="1" type="noConversion"/>
  </si>
  <si>
    <t>Error bar</t>
    <phoneticPr fontId="1" type="noConversion"/>
  </si>
  <si>
    <t>X1</t>
    <phoneticPr fontId="1" type="noConversion"/>
  </si>
  <si>
    <t>Y1</t>
    <phoneticPr fontId="1" type="noConversion"/>
  </si>
  <si>
    <t>GFP</t>
  </si>
  <si>
    <t>X1</t>
    <phoneticPr fontId="1" type="noConversion"/>
  </si>
  <si>
    <t>Time (h)</t>
    <phoneticPr fontId="1" type="noConversion"/>
  </si>
  <si>
    <t>LacI-IPTG</t>
    <phoneticPr fontId="1" type="noConversion"/>
  </si>
  <si>
    <t>B0034RBS</t>
  </si>
  <si>
    <t>B0064RBS</t>
  </si>
  <si>
    <t>30 degrees centigrade</t>
    <phoneticPr fontId="1" type="noConversion"/>
  </si>
  <si>
    <t>Promoters</t>
    <phoneticPr fontId="1" type="noConversion"/>
  </si>
  <si>
    <t>Promoters</t>
    <phoneticPr fontId="1" type="noConversion"/>
  </si>
  <si>
    <t>Trc</t>
  </si>
  <si>
    <t>bolA</t>
  </si>
  <si>
    <t>Fic</t>
  </si>
  <si>
    <t>S4</t>
  </si>
  <si>
    <t>S26</t>
  </si>
  <si>
    <t>S38</t>
  </si>
  <si>
    <t>S52</t>
  </si>
  <si>
    <t>S58</t>
  </si>
  <si>
    <t>S60</t>
  </si>
  <si>
    <t>S69</t>
  </si>
  <si>
    <t>S119</t>
  </si>
  <si>
    <t>S143</t>
  </si>
  <si>
    <t>rrnB P1</t>
  </si>
  <si>
    <t>rpsJ</t>
  </si>
  <si>
    <t>rpsT</t>
  </si>
  <si>
    <t>rpsM</t>
  </si>
  <si>
    <t>Time (h)</t>
    <phoneticPr fontId="1" type="noConversion"/>
  </si>
  <si>
    <t>Flu./OD</t>
  </si>
  <si>
    <t>OD</t>
  </si>
  <si>
    <t>37 degrees centigrade</t>
    <phoneticPr fontId="1" type="noConversion"/>
  </si>
  <si>
    <t>Time (h)</t>
  </si>
  <si>
    <t>rpsT P2-(teF)YFP</t>
    <phoneticPr fontId="1" type="noConversion"/>
  </si>
  <si>
    <t>Ptet-1</t>
    <phoneticPr fontId="1" type="noConversion"/>
  </si>
  <si>
    <t>Pfic-tev</t>
    <phoneticPr fontId="1" type="noConversion"/>
  </si>
  <si>
    <t>PbolA-tev</t>
    <phoneticPr fontId="1" type="noConversion"/>
  </si>
  <si>
    <t>PS4-tev</t>
    <phoneticPr fontId="1" type="noConversion"/>
  </si>
  <si>
    <t>B0033rbs</t>
    <phoneticPr fontId="1" type="noConversion"/>
  </si>
  <si>
    <t>B0064rbs</t>
    <phoneticPr fontId="1" type="noConversion"/>
  </si>
  <si>
    <t>B0034rbs</t>
    <phoneticPr fontId="1" type="noConversion"/>
  </si>
  <si>
    <t>ATC+</t>
    <phoneticPr fontId="1" type="noConversion"/>
  </si>
  <si>
    <t>TEVp</t>
    <phoneticPr fontId="1" type="noConversion"/>
  </si>
  <si>
    <t>TVMVp</t>
    <phoneticPr fontId="1" type="noConversion"/>
  </si>
  <si>
    <t>TVMVp</t>
    <phoneticPr fontId="1" type="noConversion"/>
  </si>
  <si>
    <t>tev recognition site</t>
    <phoneticPr fontId="1" type="noConversion"/>
  </si>
  <si>
    <t>tvmv recognition site</t>
    <phoneticPr fontId="1" type="noConversion"/>
  </si>
  <si>
    <t>tvmv recognition site</t>
    <phoneticPr fontId="1" type="noConversion"/>
  </si>
  <si>
    <t>Parallel 2</t>
    <phoneticPr fontId="1" type="noConversion"/>
  </si>
  <si>
    <t>GFP</t>
    <phoneticPr fontId="1" type="noConversion"/>
  </si>
  <si>
    <t>ATC-</t>
    <phoneticPr fontId="1" type="noConversion"/>
  </si>
  <si>
    <t>ATC+</t>
    <phoneticPr fontId="1" type="noConversion"/>
  </si>
  <si>
    <t>mCherry</t>
    <phoneticPr fontId="1" type="noConversion"/>
  </si>
  <si>
    <t>ATC+</t>
    <phoneticPr fontId="1" type="noConversion"/>
  </si>
  <si>
    <t>Parallel 3</t>
    <phoneticPr fontId="1" type="noConversion"/>
  </si>
  <si>
    <t>Fluorescence intensity</t>
    <phoneticPr fontId="1" type="noConversion"/>
  </si>
  <si>
    <t>TEVp</t>
  </si>
  <si>
    <t>SuMMVp</t>
    <phoneticPr fontId="1" type="noConversion"/>
  </si>
  <si>
    <t>summv recognition site</t>
    <phoneticPr fontId="1" type="noConversion"/>
  </si>
  <si>
    <t>Fold change</t>
    <phoneticPr fontId="1" type="noConversion"/>
  </si>
  <si>
    <t>Mean value</t>
    <phoneticPr fontId="1" type="noConversion"/>
  </si>
  <si>
    <t>Cell growth  (OD600)</t>
    <phoneticPr fontId="1" type="noConversion"/>
  </si>
  <si>
    <t>Time (h)</t>
    <phoneticPr fontId="1" type="noConversion"/>
  </si>
  <si>
    <t>Mean value</t>
    <phoneticPr fontId="1" type="noConversion"/>
  </si>
  <si>
    <t>Shikimate (g/L)</t>
    <phoneticPr fontId="1" type="noConversion"/>
  </si>
  <si>
    <t>Mean value</t>
    <phoneticPr fontId="1" type="noConversion"/>
  </si>
  <si>
    <t>Xylose (g/L)</t>
    <phoneticPr fontId="1" type="noConversion"/>
  </si>
  <si>
    <t>Time (h)</t>
    <phoneticPr fontId="1" type="noConversion"/>
  </si>
  <si>
    <t>Mean value</t>
    <phoneticPr fontId="1" type="noConversion"/>
  </si>
  <si>
    <t>Glucose (g/L)</t>
    <phoneticPr fontId="1" type="noConversion"/>
  </si>
  <si>
    <t>Glucose vs Xylose</t>
    <phoneticPr fontId="1" type="noConversion"/>
  </si>
  <si>
    <t>Glucose (g/L)</t>
    <phoneticPr fontId="1" type="noConversion"/>
  </si>
  <si>
    <t>Strain XN</t>
    <phoneticPr fontId="1" type="noConversion"/>
  </si>
  <si>
    <t>Strain XO</t>
    <phoneticPr fontId="1" type="noConversion"/>
  </si>
  <si>
    <t>ph value</t>
    <phoneticPr fontId="1" type="noConversion"/>
  </si>
  <si>
    <t>Parallel 2</t>
    <phoneticPr fontId="1" type="noConversion"/>
  </si>
  <si>
    <t>Time (h)</t>
    <phoneticPr fontId="1" type="noConversion"/>
  </si>
  <si>
    <t>XO</t>
    <phoneticPr fontId="1" type="noConversion"/>
  </si>
  <si>
    <t>XN</t>
    <phoneticPr fontId="1" type="noConversion"/>
  </si>
  <si>
    <t>Xylonate (g/L)</t>
    <phoneticPr fontId="1" type="noConversion"/>
  </si>
  <si>
    <r>
      <t>Culture</t>
    </r>
    <r>
      <rPr>
        <sz val="11"/>
        <rFont val="Arial"/>
        <family val="2"/>
      </rPr>
      <t> temperature</t>
    </r>
    <phoneticPr fontId="1" type="noConversion"/>
  </si>
  <si>
    <t>Culture medium</t>
    <phoneticPr fontId="1" type="noConversion"/>
  </si>
  <si>
    <t>M9</t>
    <phoneticPr fontId="1" type="noConversion"/>
  </si>
  <si>
    <t>1.5X LB</t>
    <phoneticPr fontId="1" type="noConversion"/>
  </si>
  <si>
    <t>1.5X LB</t>
    <phoneticPr fontId="1" type="noConversion"/>
  </si>
  <si>
    <t>TB</t>
    <phoneticPr fontId="1" type="noConversion"/>
  </si>
  <si>
    <t>Acetate (g/L)</t>
    <phoneticPr fontId="1" type="noConversion"/>
  </si>
  <si>
    <t>Culture medium</t>
    <phoneticPr fontId="1" type="noConversion"/>
  </si>
  <si>
    <t>M9</t>
    <phoneticPr fontId="1" type="noConversion"/>
  </si>
  <si>
    <t>TB</t>
    <phoneticPr fontId="1" type="noConversion"/>
  </si>
  <si>
    <r>
      <t>Culture</t>
    </r>
    <r>
      <rPr>
        <sz val="11"/>
        <rFont val="Arial"/>
        <family val="2"/>
      </rPr>
      <t> temperature</t>
    </r>
    <phoneticPr fontId="1" type="noConversion"/>
  </si>
  <si>
    <t>Control system</t>
    <phoneticPr fontId="1" type="noConversion"/>
  </si>
  <si>
    <t>pbO system</t>
    <phoneticPr fontId="1" type="noConversion"/>
  </si>
  <si>
    <t>XP-brightfield</t>
    <phoneticPr fontId="1" type="noConversion"/>
  </si>
  <si>
    <t>XP-pHluorin</t>
    <phoneticPr fontId="1" type="noConversion"/>
  </si>
  <si>
    <t>XP-PI</t>
    <phoneticPr fontId="1" type="noConversion"/>
  </si>
  <si>
    <t>XP-merge</t>
    <phoneticPr fontId="1" type="noConversion"/>
  </si>
  <si>
    <t>XO-brightfield</t>
    <phoneticPr fontId="1" type="noConversion"/>
  </si>
  <si>
    <t>XO-pHluorin</t>
    <phoneticPr fontId="1" type="noConversion"/>
  </si>
  <si>
    <t>XO-PI</t>
    <phoneticPr fontId="1" type="noConversion"/>
  </si>
  <si>
    <t>XO-merge</t>
    <phoneticPr fontId="1" type="noConversion"/>
  </si>
  <si>
    <t>XN-brightfield</t>
    <phoneticPr fontId="1" type="noConversion"/>
  </si>
  <si>
    <t>XN-pHluorin</t>
    <phoneticPr fontId="1" type="noConversion"/>
  </si>
  <si>
    <t>XN-PI</t>
    <phoneticPr fontId="1" type="noConversion"/>
  </si>
  <si>
    <t>XN-merge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</si>
</sst>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8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3"/>
      <charset val="134"/>
      <scheme val="minor"/>
    </font>
    <font>
      <sz val="11"/>
      <color theme="1"/>
      <name val="Calibri"/>
      <family val="3"/>
      <charset val="134"/>
      <scheme val="minor"/>
    </font>
    <font>
      <sz val="11"/>
      <name val="Calibri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11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164" fontId="4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/>
    <xf numFmtId="164" fontId="7" fillId="0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2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tiff"/><Relationship Id="rId7" Type="http://schemas.openxmlformats.org/officeDocument/2006/relationships/image" Target="../media/image23.tiff"/><Relationship Id="rId12" Type="http://schemas.openxmlformats.org/officeDocument/2006/relationships/image" Target="../media/image28.tiff"/><Relationship Id="rId2" Type="http://schemas.openxmlformats.org/officeDocument/2006/relationships/image" Target="../media/image18.tiff"/><Relationship Id="rId1" Type="http://schemas.openxmlformats.org/officeDocument/2006/relationships/image" Target="../media/image17.tiff"/><Relationship Id="rId6" Type="http://schemas.openxmlformats.org/officeDocument/2006/relationships/image" Target="../media/image22.tiff"/><Relationship Id="rId11" Type="http://schemas.openxmlformats.org/officeDocument/2006/relationships/image" Target="../media/image27.tiff"/><Relationship Id="rId5" Type="http://schemas.openxmlformats.org/officeDocument/2006/relationships/image" Target="../media/image21.tiff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40</xdr:row>
      <xdr:rowOff>171451</xdr:rowOff>
    </xdr:from>
    <xdr:to>
      <xdr:col>20</xdr:col>
      <xdr:colOff>0</xdr:colOff>
      <xdr:row>53</xdr:row>
      <xdr:rowOff>13336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600" y="7591426"/>
          <a:ext cx="2743200" cy="219456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41</xdr:row>
      <xdr:rowOff>11430</xdr:rowOff>
    </xdr:from>
    <xdr:to>
      <xdr:col>10</xdr:col>
      <xdr:colOff>19051</xdr:colOff>
      <xdr:row>53</xdr:row>
      <xdr:rowOff>41911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" y="7612380"/>
          <a:ext cx="2752726" cy="2202181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41</xdr:row>
      <xdr:rowOff>0</xdr:rowOff>
    </xdr:from>
    <xdr:to>
      <xdr:col>15</xdr:col>
      <xdr:colOff>19051</xdr:colOff>
      <xdr:row>53</xdr:row>
      <xdr:rowOff>30481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7600950"/>
          <a:ext cx="2752726" cy="22021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</xdr:row>
      <xdr:rowOff>15240</xdr:rowOff>
    </xdr:from>
    <xdr:to>
      <xdr:col>5</xdr:col>
      <xdr:colOff>0</xdr:colOff>
      <xdr:row>13</xdr:row>
      <xdr:rowOff>22859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1" y="196215"/>
          <a:ext cx="2724149" cy="2179319"/>
        </a:xfrm>
        <a:prstGeom prst="rect">
          <a:avLst/>
        </a:prstGeom>
      </xdr:spPr>
    </xdr:pic>
    <xdr:clientData/>
  </xdr:twoCellAnchor>
  <xdr:oneCellAnchor>
    <xdr:from>
      <xdr:col>4</xdr:col>
      <xdr:colOff>171450</xdr:colOff>
      <xdr:row>11</xdr:row>
      <xdr:rowOff>104775</xdr:rowOff>
    </xdr:from>
    <xdr:ext cx="507190" cy="264560"/>
    <xdr:sp macro="" textlink="">
      <xdr:nvSpPr>
        <xdr:cNvPr id="3" name="文本框 2"/>
        <xdr:cNvSpPr txBox="1"/>
      </xdr:nvSpPr>
      <xdr:spPr>
        <a:xfrm>
          <a:off x="3600450" y="2095500"/>
          <a:ext cx="5071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0 min</a:t>
          </a:r>
          <a:endParaRPr lang="zh-CN" altLang="en-US" sz="1100"/>
        </a:p>
      </xdr:txBody>
    </xdr:sp>
    <xdr:clientData/>
  </xdr:oneCellAnchor>
  <xdr:twoCellAnchor editAs="oneCell">
    <xdr:from>
      <xdr:col>6</xdr:col>
      <xdr:colOff>9526</xdr:colOff>
      <xdr:row>1</xdr:row>
      <xdr:rowOff>9525</xdr:rowOff>
    </xdr:from>
    <xdr:to>
      <xdr:col>10</xdr:col>
      <xdr:colOff>16670</xdr:colOff>
      <xdr:row>13</xdr:row>
      <xdr:rowOff>38100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6" y="190500"/>
          <a:ext cx="2750344" cy="2200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</xdr:colOff>
      <xdr:row>1</xdr:row>
      <xdr:rowOff>0</xdr:rowOff>
    </xdr:from>
    <xdr:to>
      <xdr:col>15</xdr:col>
      <xdr:colOff>19051</xdr:colOff>
      <xdr:row>13</xdr:row>
      <xdr:rowOff>26671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3887" y="180975"/>
          <a:ext cx="2747964" cy="2198371"/>
        </a:xfrm>
        <a:prstGeom prst="rect">
          <a:avLst/>
        </a:prstGeom>
      </xdr:spPr>
    </xdr:pic>
    <xdr:clientData/>
  </xdr:twoCellAnchor>
  <xdr:oneCellAnchor>
    <xdr:from>
      <xdr:col>9</xdr:col>
      <xdr:colOff>104775</xdr:colOff>
      <xdr:row>11</xdr:row>
      <xdr:rowOff>76200</xdr:rowOff>
    </xdr:from>
    <xdr:ext cx="578685" cy="264560"/>
    <xdr:sp macro="" textlink="">
      <xdr:nvSpPr>
        <xdr:cNvPr id="6" name="文本框 5"/>
        <xdr:cNvSpPr txBox="1"/>
      </xdr:nvSpPr>
      <xdr:spPr>
        <a:xfrm>
          <a:off x="6962775" y="2066925"/>
          <a:ext cx="57868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30 min</a:t>
          </a:r>
          <a:endParaRPr lang="zh-CN" altLang="en-US" sz="1100"/>
        </a:p>
      </xdr:txBody>
    </xdr:sp>
    <xdr:clientData/>
  </xdr:oneCellAnchor>
  <xdr:oneCellAnchor>
    <xdr:from>
      <xdr:col>14</xdr:col>
      <xdr:colOff>114300</xdr:colOff>
      <xdr:row>11</xdr:row>
      <xdr:rowOff>104775</xdr:rowOff>
    </xdr:from>
    <xdr:ext cx="578685" cy="264560"/>
    <xdr:sp macro="" textlink="">
      <xdr:nvSpPr>
        <xdr:cNvPr id="7" name="文本框 6"/>
        <xdr:cNvSpPr txBox="1"/>
      </xdr:nvSpPr>
      <xdr:spPr>
        <a:xfrm>
          <a:off x="10401300" y="2095500"/>
          <a:ext cx="57868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60 min</a:t>
          </a:r>
          <a:endParaRPr lang="zh-CN" altLang="en-US" sz="1100"/>
        </a:p>
      </xdr:txBody>
    </xdr:sp>
    <xdr:clientData/>
  </xdr:oneCellAnchor>
  <xdr:twoCellAnchor editAs="oneCell">
    <xdr:from>
      <xdr:col>16</xdr:col>
      <xdr:colOff>9524</xdr:colOff>
      <xdr:row>0</xdr:row>
      <xdr:rowOff>167639</xdr:rowOff>
    </xdr:from>
    <xdr:to>
      <xdr:col>20</xdr:col>
      <xdr:colOff>9525</xdr:colOff>
      <xdr:row>13</xdr:row>
      <xdr:rowOff>9525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24" y="167639"/>
          <a:ext cx="2743201" cy="2194561"/>
        </a:xfrm>
        <a:prstGeom prst="rect">
          <a:avLst/>
        </a:prstGeom>
      </xdr:spPr>
    </xdr:pic>
    <xdr:clientData/>
  </xdr:twoCellAnchor>
  <xdr:oneCellAnchor>
    <xdr:from>
      <xdr:col>19</xdr:col>
      <xdr:colOff>104775</xdr:colOff>
      <xdr:row>11</xdr:row>
      <xdr:rowOff>104775</xdr:rowOff>
    </xdr:from>
    <xdr:ext cx="578685" cy="264560"/>
    <xdr:sp macro="" textlink="">
      <xdr:nvSpPr>
        <xdr:cNvPr id="9" name="文本框 8"/>
        <xdr:cNvSpPr txBox="1"/>
      </xdr:nvSpPr>
      <xdr:spPr>
        <a:xfrm>
          <a:off x="13134975" y="2095500"/>
          <a:ext cx="57868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90 min</a:t>
          </a:r>
          <a:endParaRPr lang="zh-CN" altLang="en-US" sz="1100"/>
        </a:p>
      </xdr:txBody>
    </xdr:sp>
    <xdr:clientData/>
  </xdr:oneCellAnchor>
  <xdr:twoCellAnchor editAs="oneCell">
    <xdr:from>
      <xdr:col>1</xdr:col>
      <xdr:colOff>2381</xdr:colOff>
      <xdr:row>14</xdr:row>
      <xdr:rowOff>0</xdr:rowOff>
    </xdr:from>
    <xdr:to>
      <xdr:col>4</xdr:col>
      <xdr:colOff>683417</xdr:colOff>
      <xdr:row>26</xdr:row>
      <xdr:rowOff>19049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81" y="2533650"/>
          <a:ext cx="2738436" cy="21907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</xdr:row>
      <xdr:rowOff>175261</xdr:rowOff>
    </xdr:from>
    <xdr:to>
      <xdr:col>10</xdr:col>
      <xdr:colOff>9525</xdr:colOff>
      <xdr:row>26</xdr:row>
      <xdr:rowOff>24766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2527936"/>
          <a:ext cx="2752725" cy="2202180"/>
        </a:xfrm>
        <a:prstGeom prst="rect">
          <a:avLst/>
        </a:prstGeom>
      </xdr:spPr>
    </xdr:pic>
    <xdr:clientData/>
  </xdr:twoCellAnchor>
  <xdr:oneCellAnchor>
    <xdr:from>
      <xdr:col>4</xdr:col>
      <xdr:colOff>9525</xdr:colOff>
      <xdr:row>24</xdr:row>
      <xdr:rowOff>114300</xdr:rowOff>
    </xdr:from>
    <xdr:ext cx="650178" cy="264560"/>
    <xdr:sp macro="" textlink="">
      <xdr:nvSpPr>
        <xdr:cNvPr id="12" name="文本框 11"/>
        <xdr:cNvSpPr txBox="1"/>
      </xdr:nvSpPr>
      <xdr:spPr>
        <a:xfrm>
          <a:off x="2752725" y="4457700"/>
          <a:ext cx="6501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120 min</a:t>
          </a:r>
          <a:endParaRPr lang="zh-CN" altLang="en-US" sz="1100"/>
        </a:p>
      </xdr:txBody>
    </xdr:sp>
    <xdr:clientData/>
  </xdr:oneCellAnchor>
  <xdr:oneCellAnchor>
    <xdr:from>
      <xdr:col>9</xdr:col>
      <xdr:colOff>28575</xdr:colOff>
      <xdr:row>24</xdr:row>
      <xdr:rowOff>123825</xdr:rowOff>
    </xdr:from>
    <xdr:ext cx="650178" cy="264560"/>
    <xdr:sp macro="" textlink="">
      <xdr:nvSpPr>
        <xdr:cNvPr id="13" name="文本框 12"/>
        <xdr:cNvSpPr txBox="1"/>
      </xdr:nvSpPr>
      <xdr:spPr>
        <a:xfrm>
          <a:off x="6200775" y="4467225"/>
          <a:ext cx="6501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150 min</a:t>
          </a:r>
          <a:endParaRPr lang="zh-CN" altLang="en-US" sz="1100"/>
        </a:p>
      </xdr:txBody>
    </xdr:sp>
    <xdr:clientData/>
  </xdr:oneCellAnchor>
  <xdr:twoCellAnchor editAs="oneCell">
    <xdr:from>
      <xdr:col>11</xdr:col>
      <xdr:colOff>9525</xdr:colOff>
      <xdr:row>14</xdr:row>
      <xdr:rowOff>0</xdr:rowOff>
    </xdr:from>
    <xdr:to>
      <xdr:col>15</xdr:col>
      <xdr:colOff>16668</xdr:colOff>
      <xdr:row>26</xdr:row>
      <xdr:rowOff>28574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2533650"/>
          <a:ext cx="2750343" cy="2200274"/>
        </a:xfrm>
        <a:prstGeom prst="rect">
          <a:avLst/>
        </a:prstGeom>
      </xdr:spPr>
    </xdr:pic>
    <xdr:clientData/>
  </xdr:twoCellAnchor>
  <xdr:oneCellAnchor>
    <xdr:from>
      <xdr:col>14</xdr:col>
      <xdr:colOff>38100</xdr:colOff>
      <xdr:row>24</xdr:row>
      <xdr:rowOff>95250</xdr:rowOff>
    </xdr:from>
    <xdr:ext cx="650178" cy="264560"/>
    <xdr:sp macro="" textlink="">
      <xdr:nvSpPr>
        <xdr:cNvPr id="15" name="文本框 14"/>
        <xdr:cNvSpPr txBox="1"/>
      </xdr:nvSpPr>
      <xdr:spPr>
        <a:xfrm>
          <a:off x="9639300" y="4438650"/>
          <a:ext cx="6501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180 min</a:t>
          </a:r>
          <a:endParaRPr lang="zh-CN" altLang="en-US" sz="1100"/>
        </a:p>
      </xdr:txBody>
    </xdr:sp>
    <xdr:clientData/>
  </xdr:oneCellAnchor>
  <xdr:twoCellAnchor editAs="oneCell">
    <xdr:from>
      <xdr:col>16</xdr:col>
      <xdr:colOff>9526</xdr:colOff>
      <xdr:row>14</xdr:row>
      <xdr:rowOff>9525</xdr:rowOff>
    </xdr:from>
    <xdr:to>
      <xdr:col>20</xdr:col>
      <xdr:colOff>9525</xdr:colOff>
      <xdr:row>26</xdr:row>
      <xdr:rowOff>32384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6" y="2543175"/>
          <a:ext cx="2743199" cy="2194559"/>
        </a:xfrm>
        <a:prstGeom prst="rect">
          <a:avLst/>
        </a:prstGeom>
      </xdr:spPr>
    </xdr:pic>
    <xdr:clientData/>
  </xdr:twoCellAnchor>
  <xdr:oneCellAnchor>
    <xdr:from>
      <xdr:col>19</xdr:col>
      <xdr:colOff>38100</xdr:colOff>
      <xdr:row>24</xdr:row>
      <xdr:rowOff>95250</xdr:rowOff>
    </xdr:from>
    <xdr:ext cx="650178" cy="264560"/>
    <xdr:sp macro="" textlink="">
      <xdr:nvSpPr>
        <xdr:cNvPr id="17" name="文本框 16"/>
        <xdr:cNvSpPr txBox="1"/>
      </xdr:nvSpPr>
      <xdr:spPr>
        <a:xfrm>
          <a:off x="13068300" y="4438650"/>
          <a:ext cx="6501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210 min</a:t>
          </a:r>
          <a:endParaRPr lang="zh-CN" altLang="en-US" sz="1100"/>
        </a:p>
      </xdr:txBody>
    </xdr:sp>
    <xdr:clientData/>
  </xdr:oneCellAnchor>
  <xdr:twoCellAnchor editAs="oneCell">
    <xdr:from>
      <xdr:col>1</xdr:col>
      <xdr:colOff>0</xdr:colOff>
      <xdr:row>28</xdr:row>
      <xdr:rowOff>9525</xdr:rowOff>
    </xdr:from>
    <xdr:to>
      <xdr:col>5</xdr:col>
      <xdr:colOff>9525</xdr:colOff>
      <xdr:row>40</xdr:row>
      <xdr:rowOff>40005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257800"/>
          <a:ext cx="2752725" cy="2202180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676275</xdr:colOff>
      <xdr:row>27</xdr:row>
      <xdr:rowOff>171451</xdr:rowOff>
    </xdr:from>
    <xdr:to>
      <xdr:col>10</xdr:col>
      <xdr:colOff>9525</xdr:colOff>
      <xdr:row>40</xdr:row>
      <xdr:rowOff>20956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5238751"/>
          <a:ext cx="2752725" cy="220218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14286</xdr:colOff>
      <xdr:row>27</xdr:row>
      <xdr:rowOff>161925</xdr:rowOff>
    </xdr:from>
    <xdr:to>
      <xdr:col>15</xdr:col>
      <xdr:colOff>9525</xdr:colOff>
      <xdr:row>40</xdr:row>
      <xdr:rowOff>1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886" y="5229225"/>
          <a:ext cx="2738439" cy="2190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</xdr:row>
      <xdr:rowOff>180974</xdr:rowOff>
    </xdr:from>
    <xdr:to>
      <xdr:col>5</xdr:col>
      <xdr:colOff>7145</xdr:colOff>
      <xdr:row>53</xdr:row>
      <xdr:rowOff>28574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1" y="7600949"/>
          <a:ext cx="2750344" cy="2200275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</xdr:colOff>
      <xdr:row>27</xdr:row>
      <xdr:rowOff>167641</xdr:rowOff>
    </xdr:from>
    <xdr:to>
      <xdr:col>20</xdr:col>
      <xdr:colOff>9525</xdr:colOff>
      <xdr:row>40</xdr:row>
      <xdr:rowOff>9526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5234941"/>
          <a:ext cx="2743200" cy="2194560"/>
        </a:xfrm>
        <a:prstGeom prst="rect">
          <a:avLst/>
        </a:prstGeom>
      </xdr:spPr>
    </xdr:pic>
    <xdr:clientData/>
  </xdr:twoCellAnchor>
  <xdr:oneCellAnchor>
    <xdr:from>
      <xdr:col>4</xdr:col>
      <xdr:colOff>171450</xdr:colOff>
      <xdr:row>38</xdr:row>
      <xdr:rowOff>76200</xdr:rowOff>
    </xdr:from>
    <xdr:ext cx="507190" cy="264560"/>
    <xdr:sp macro="" textlink="">
      <xdr:nvSpPr>
        <xdr:cNvPr id="23" name="文本框 22"/>
        <xdr:cNvSpPr txBox="1"/>
      </xdr:nvSpPr>
      <xdr:spPr>
        <a:xfrm>
          <a:off x="3219450" y="7134225"/>
          <a:ext cx="5071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0 min</a:t>
          </a:r>
          <a:endParaRPr lang="zh-CN" altLang="en-US" sz="1100"/>
        </a:p>
      </xdr:txBody>
    </xdr:sp>
    <xdr:clientData/>
  </xdr:oneCellAnchor>
  <xdr:oneCellAnchor>
    <xdr:from>
      <xdr:col>9</xdr:col>
      <xdr:colOff>104775</xdr:colOff>
      <xdr:row>38</xdr:row>
      <xdr:rowOff>47625</xdr:rowOff>
    </xdr:from>
    <xdr:ext cx="578685" cy="264560"/>
    <xdr:sp macro="" textlink="">
      <xdr:nvSpPr>
        <xdr:cNvPr id="24" name="文本框 23"/>
        <xdr:cNvSpPr txBox="1"/>
      </xdr:nvSpPr>
      <xdr:spPr>
        <a:xfrm>
          <a:off x="6581775" y="7105650"/>
          <a:ext cx="57868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30 min</a:t>
          </a:r>
          <a:endParaRPr lang="zh-CN" altLang="en-US" sz="1100"/>
        </a:p>
      </xdr:txBody>
    </xdr:sp>
    <xdr:clientData/>
  </xdr:oneCellAnchor>
  <xdr:oneCellAnchor>
    <xdr:from>
      <xdr:col>14</xdr:col>
      <xdr:colOff>114300</xdr:colOff>
      <xdr:row>38</xdr:row>
      <xdr:rowOff>76200</xdr:rowOff>
    </xdr:from>
    <xdr:ext cx="578685" cy="264560"/>
    <xdr:sp macro="" textlink="">
      <xdr:nvSpPr>
        <xdr:cNvPr id="25" name="文本框 24"/>
        <xdr:cNvSpPr txBox="1"/>
      </xdr:nvSpPr>
      <xdr:spPr>
        <a:xfrm>
          <a:off x="10020300" y="7134225"/>
          <a:ext cx="57868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60 min</a:t>
          </a:r>
          <a:endParaRPr lang="zh-CN" altLang="en-US" sz="1100"/>
        </a:p>
      </xdr:txBody>
    </xdr:sp>
    <xdr:clientData/>
  </xdr:oneCellAnchor>
  <xdr:oneCellAnchor>
    <xdr:from>
      <xdr:col>19</xdr:col>
      <xdr:colOff>104775</xdr:colOff>
      <xdr:row>38</xdr:row>
      <xdr:rowOff>76200</xdr:rowOff>
    </xdr:from>
    <xdr:ext cx="578685" cy="264560"/>
    <xdr:sp macro="" textlink="">
      <xdr:nvSpPr>
        <xdr:cNvPr id="26" name="文本框 25"/>
        <xdr:cNvSpPr txBox="1"/>
      </xdr:nvSpPr>
      <xdr:spPr>
        <a:xfrm>
          <a:off x="13439775" y="7134225"/>
          <a:ext cx="57868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90 min</a:t>
          </a:r>
          <a:endParaRPr lang="zh-CN" altLang="en-US" sz="1100"/>
        </a:p>
      </xdr:txBody>
    </xdr:sp>
    <xdr:clientData/>
  </xdr:oneCellAnchor>
  <xdr:oneCellAnchor>
    <xdr:from>
      <xdr:col>4</xdr:col>
      <xdr:colOff>9525</xdr:colOff>
      <xdr:row>51</xdr:row>
      <xdr:rowOff>85725</xdr:rowOff>
    </xdr:from>
    <xdr:ext cx="650178" cy="264560"/>
    <xdr:sp macro="" textlink="">
      <xdr:nvSpPr>
        <xdr:cNvPr id="27" name="文本框 26"/>
        <xdr:cNvSpPr txBox="1"/>
      </xdr:nvSpPr>
      <xdr:spPr>
        <a:xfrm>
          <a:off x="3057525" y="9496425"/>
          <a:ext cx="6501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120 min</a:t>
          </a:r>
          <a:endParaRPr lang="zh-CN" altLang="en-US" sz="1100"/>
        </a:p>
      </xdr:txBody>
    </xdr:sp>
    <xdr:clientData/>
  </xdr:oneCellAnchor>
  <xdr:oneCellAnchor>
    <xdr:from>
      <xdr:col>9</xdr:col>
      <xdr:colOff>28575</xdr:colOff>
      <xdr:row>51</xdr:row>
      <xdr:rowOff>95250</xdr:rowOff>
    </xdr:from>
    <xdr:ext cx="650178" cy="264560"/>
    <xdr:sp macro="" textlink="">
      <xdr:nvSpPr>
        <xdr:cNvPr id="28" name="文本框 27"/>
        <xdr:cNvSpPr txBox="1"/>
      </xdr:nvSpPr>
      <xdr:spPr>
        <a:xfrm>
          <a:off x="6505575" y="9505950"/>
          <a:ext cx="6501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150 min</a:t>
          </a:r>
          <a:endParaRPr lang="zh-CN" altLang="en-US" sz="1100"/>
        </a:p>
      </xdr:txBody>
    </xdr:sp>
    <xdr:clientData/>
  </xdr:oneCellAnchor>
  <xdr:oneCellAnchor>
    <xdr:from>
      <xdr:col>14</xdr:col>
      <xdr:colOff>38100</xdr:colOff>
      <xdr:row>51</xdr:row>
      <xdr:rowOff>66675</xdr:rowOff>
    </xdr:from>
    <xdr:ext cx="650178" cy="264560"/>
    <xdr:sp macro="" textlink="">
      <xdr:nvSpPr>
        <xdr:cNvPr id="29" name="文本框 28"/>
        <xdr:cNvSpPr txBox="1"/>
      </xdr:nvSpPr>
      <xdr:spPr>
        <a:xfrm>
          <a:off x="9944100" y="9477375"/>
          <a:ext cx="6501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180 min</a:t>
          </a:r>
          <a:endParaRPr lang="zh-CN" altLang="en-US" sz="1100"/>
        </a:p>
      </xdr:txBody>
    </xdr:sp>
    <xdr:clientData/>
  </xdr:oneCellAnchor>
  <xdr:oneCellAnchor>
    <xdr:from>
      <xdr:col>19</xdr:col>
      <xdr:colOff>38100</xdr:colOff>
      <xdr:row>51</xdr:row>
      <xdr:rowOff>66675</xdr:rowOff>
    </xdr:from>
    <xdr:ext cx="650178" cy="264560"/>
    <xdr:sp macro="" textlink="">
      <xdr:nvSpPr>
        <xdr:cNvPr id="30" name="文本框 29"/>
        <xdr:cNvSpPr txBox="1"/>
      </xdr:nvSpPr>
      <xdr:spPr>
        <a:xfrm>
          <a:off x="13373100" y="9477375"/>
          <a:ext cx="6501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CN" sz="1100"/>
            <a:t>210 min</a:t>
          </a:r>
          <a:endParaRPr lang="zh-CN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4</xdr:col>
      <xdr:colOff>676275</xdr:colOff>
      <xdr:row>13</xdr:row>
      <xdr:rowOff>9525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90500"/>
          <a:ext cx="2714625" cy="217170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</xdr:colOff>
      <xdr:row>0</xdr:row>
      <xdr:rowOff>171450</xdr:rowOff>
    </xdr:from>
    <xdr:to>
      <xdr:col>10</xdr:col>
      <xdr:colOff>9525</xdr:colOff>
      <xdr:row>13</xdr:row>
      <xdr:rowOff>9525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4887" y="171450"/>
          <a:ext cx="2738438" cy="219075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19049</xdr:colOff>
      <xdr:row>1</xdr:row>
      <xdr:rowOff>1905</xdr:rowOff>
    </xdr:from>
    <xdr:to>
      <xdr:col>15</xdr:col>
      <xdr:colOff>23812</xdr:colOff>
      <xdr:row>13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4" y="182880"/>
          <a:ext cx="2747963" cy="2198370"/>
        </a:xfrm>
        <a:prstGeom prst="rect">
          <a:avLst/>
        </a:prstGeom>
      </xdr:spPr>
    </xdr:pic>
    <xdr:clientData/>
  </xdr:twoCellAnchor>
  <xdr:twoCellAnchor editAs="oneCell">
    <xdr:from>
      <xdr:col>15</xdr:col>
      <xdr:colOff>676275</xdr:colOff>
      <xdr:row>0</xdr:row>
      <xdr:rowOff>173354</xdr:rowOff>
    </xdr:from>
    <xdr:to>
      <xdr:col>20</xdr:col>
      <xdr:colOff>19050</xdr:colOff>
      <xdr:row>13</xdr:row>
      <xdr:rowOff>30479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173354"/>
          <a:ext cx="2762250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5</xdr:col>
      <xdr:colOff>7143</xdr:colOff>
      <xdr:row>27</xdr:row>
      <xdr:rowOff>28574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456" y="2895600"/>
          <a:ext cx="2750343" cy="2200274"/>
        </a:xfrm>
        <a:prstGeom prst="rect">
          <a:avLst/>
        </a:prstGeom>
      </xdr:spPr>
    </xdr:pic>
    <xdr:clientData/>
  </xdr:twoCellAnchor>
  <xdr:twoCellAnchor editAs="oneCell">
    <xdr:from>
      <xdr:col>5</xdr:col>
      <xdr:colOff>388144</xdr:colOff>
      <xdr:row>15</xdr:row>
      <xdr:rowOff>9525</xdr:rowOff>
    </xdr:from>
    <xdr:to>
      <xdr:col>10</xdr:col>
      <xdr:colOff>4762</xdr:colOff>
      <xdr:row>27</xdr:row>
      <xdr:rowOff>38099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944" y="2905125"/>
          <a:ext cx="2750343" cy="2200274"/>
        </a:xfrm>
        <a:prstGeom prst="rect">
          <a:avLst/>
        </a:prstGeom>
      </xdr:spPr>
    </xdr:pic>
    <xdr:clientData/>
  </xdr:twoCellAnchor>
  <xdr:twoCellAnchor editAs="oneCell">
    <xdr:from>
      <xdr:col>10</xdr:col>
      <xdr:colOff>328614</xdr:colOff>
      <xdr:row>14</xdr:row>
      <xdr:rowOff>171451</xdr:rowOff>
    </xdr:from>
    <xdr:to>
      <xdr:col>15</xdr:col>
      <xdr:colOff>19051</xdr:colOff>
      <xdr:row>27</xdr:row>
      <xdr:rowOff>32386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139" y="2886076"/>
          <a:ext cx="2767012" cy="2213610"/>
        </a:xfrm>
        <a:prstGeom prst="rect">
          <a:avLst/>
        </a:prstGeom>
      </xdr:spPr>
    </xdr:pic>
    <xdr:clientData/>
  </xdr:twoCellAnchor>
  <xdr:twoCellAnchor editAs="oneCell">
    <xdr:from>
      <xdr:col>15</xdr:col>
      <xdr:colOff>330994</xdr:colOff>
      <xdr:row>14</xdr:row>
      <xdr:rowOff>169543</xdr:rowOff>
    </xdr:from>
    <xdr:to>
      <xdr:col>20</xdr:col>
      <xdr:colOff>19050</xdr:colOff>
      <xdr:row>27</xdr:row>
      <xdr:rowOff>28573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619" y="2884168"/>
          <a:ext cx="2764631" cy="221170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</xdr:row>
      <xdr:rowOff>19050</xdr:rowOff>
    </xdr:from>
    <xdr:to>
      <xdr:col>5</xdr:col>
      <xdr:colOff>16668</xdr:colOff>
      <xdr:row>41</xdr:row>
      <xdr:rowOff>47624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629275"/>
          <a:ext cx="2750343" cy="2200274"/>
        </a:xfrm>
        <a:prstGeom prst="rect">
          <a:avLst/>
        </a:prstGeom>
      </xdr:spPr>
    </xdr:pic>
    <xdr:clientData/>
  </xdr:twoCellAnchor>
  <xdr:twoCellAnchor editAs="oneCell">
    <xdr:from>
      <xdr:col>16</xdr:col>
      <xdr:colOff>11906</xdr:colOff>
      <xdr:row>29</xdr:row>
      <xdr:rowOff>9525</xdr:rowOff>
    </xdr:from>
    <xdr:to>
      <xdr:col>20</xdr:col>
      <xdr:colOff>19049</xdr:colOff>
      <xdr:row>41</xdr:row>
      <xdr:rowOff>38099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106" y="5619750"/>
          <a:ext cx="2750343" cy="2200274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29</xdr:row>
      <xdr:rowOff>19050</xdr:rowOff>
    </xdr:from>
    <xdr:to>
      <xdr:col>10</xdr:col>
      <xdr:colOff>9525</xdr:colOff>
      <xdr:row>41</xdr:row>
      <xdr:rowOff>41909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1" y="5629275"/>
          <a:ext cx="2743199" cy="219455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</xdr:row>
      <xdr:rowOff>9525</xdr:rowOff>
    </xdr:from>
    <xdr:to>
      <xdr:col>15</xdr:col>
      <xdr:colOff>0</xdr:colOff>
      <xdr:row>41</xdr:row>
      <xdr:rowOff>32385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5619750"/>
          <a:ext cx="2743200" cy="2194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8"/>
  <sheetViews>
    <sheetView workbookViewId="0">
      <selection activeCell="D29" sqref="D29"/>
    </sheetView>
  </sheetViews>
  <sheetFormatPr defaultColWidth="9" defaultRowHeight="14.4"/>
  <cols>
    <col min="1" max="1" width="5.6640625" style="15" customWidth="1"/>
    <col min="2" max="2" width="6.77734375" style="15" bestFit="1" customWidth="1"/>
    <col min="3" max="5" width="9" style="15" bestFit="1" customWidth="1"/>
    <col min="6" max="7" width="12.77734375" style="15" bestFit="1" customWidth="1"/>
    <col min="8" max="16384" width="9" style="15"/>
  </cols>
  <sheetData>
    <row r="2" spans="2:7">
      <c r="B2" s="31" t="s">
        <v>23</v>
      </c>
      <c r="C2" s="31" t="s">
        <v>24</v>
      </c>
      <c r="D2" s="31"/>
      <c r="E2" s="31"/>
      <c r="F2" s="32" t="s">
        <v>5</v>
      </c>
      <c r="G2" s="31" t="s">
        <v>8</v>
      </c>
    </row>
    <row r="3" spans="2:7">
      <c r="B3" s="31"/>
      <c r="C3" s="9" t="s">
        <v>2</v>
      </c>
      <c r="D3" s="9" t="s">
        <v>33</v>
      </c>
      <c r="E3" s="9" t="s">
        <v>34</v>
      </c>
      <c r="F3" s="33"/>
      <c r="G3" s="31"/>
    </row>
    <row r="4" spans="2:7">
      <c r="B4" s="9" t="s">
        <v>18</v>
      </c>
      <c r="C4" s="9">
        <v>2.34</v>
      </c>
      <c r="D4" s="9">
        <v>1.34</v>
      </c>
      <c r="E4" s="9">
        <v>3.35</v>
      </c>
      <c r="F4" s="9">
        <f>AVERAGE(C4:E4)</f>
        <v>2.3433333333333333</v>
      </c>
      <c r="G4" s="9">
        <f>STDEVA(C4:E4)</f>
        <v>1.0050041459284316</v>
      </c>
    </row>
    <row r="5" spans="2:7">
      <c r="B5" s="9" t="s">
        <v>19</v>
      </c>
      <c r="C5" s="9">
        <v>3.7</v>
      </c>
      <c r="D5" s="9">
        <v>4.25</v>
      </c>
      <c r="E5" s="9">
        <v>3.15</v>
      </c>
      <c r="F5" s="9">
        <f t="shared" ref="F5:F8" si="0">AVERAGE(C5:E5)</f>
        <v>3.6999999999999997</v>
      </c>
      <c r="G5" s="9">
        <f t="shared" ref="G5:G8" si="1">STDEVA(C5:E5)</f>
        <v>0.5499999999999986</v>
      </c>
    </row>
    <row r="6" spans="2:7">
      <c r="B6" s="9" t="s">
        <v>20</v>
      </c>
      <c r="C6" s="9">
        <v>4.92</v>
      </c>
      <c r="D6" s="9">
        <v>6.5</v>
      </c>
      <c r="E6" s="9">
        <v>3.4</v>
      </c>
      <c r="F6" s="9">
        <f t="shared" si="0"/>
        <v>4.9400000000000004</v>
      </c>
      <c r="G6" s="9">
        <f t="shared" si="1"/>
        <v>1.5500967711726901</v>
      </c>
    </row>
    <row r="7" spans="2:7">
      <c r="B7" s="9" t="s">
        <v>21</v>
      </c>
      <c r="C7" s="9">
        <v>14.6</v>
      </c>
      <c r="D7" s="9">
        <v>15.5</v>
      </c>
      <c r="E7" s="9">
        <v>13.4</v>
      </c>
      <c r="F7" s="9">
        <f t="shared" si="0"/>
        <v>14.5</v>
      </c>
      <c r="G7" s="9">
        <f t="shared" si="1"/>
        <v>1.0535653752852738</v>
      </c>
    </row>
    <row r="8" spans="2:7">
      <c r="B8" s="9" t="s">
        <v>22</v>
      </c>
      <c r="C8" s="9">
        <v>22.45</v>
      </c>
      <c r="D8" s="9">
        <v>21.1</v>
      </c>
      <c r="E8" s="9">
        <v>24</v>
      </c>
      <c r="F8" s="9">
        <f t="shared" si="0"/>
        <v>22.516666666666666</v>
      </c>
      <c r="G8" s="9">
        <f t="shared" si="1"/>
        <v>1.4511489700693485</v>
      </c>
    </row>
  </sheetData>
  <mergeCells count="4">
    <mergeCell ref="C2:E2"/>
    <mergeCell ref="B2:B3"/>
    <mergeCell ref="F2:F3"/>
    <mergeCell ref="G2:G3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9"/>
  <sheetViews>
    <sheetView workbookViewId="0">
      <selection activeCell="G25" sqref="G25"/>
    </sheetView>
  </sheetViews>
  <sheetFormatPr defaultRowHeight="14.4"/>
  <cols>
    <col min="1" max="1" width="5.77734375" customWidth="1"/>
    <col min="3" max="3" width="10.44140625" bestFit="1" customWidth="1"/>
    <col min="4" max="4" width="11.6640625" bestFit="1" customWidth="1"/>
    <col min="5" max="5" width="10.44140625" bestFit="1" customWidth="1"/>
    <col min="6" max="6" width="9.44140625" bestFit="1" customWidth="1"/>
  </cols>
  <sheetData>
    <row r="2" spans="2:6">
      <c r="B2" s="38"/>
      <c r="C2" s="38" t="s">
        <v>56</v>
      </c>
      <c r="D2" s="38"/>
      <c r="E2" s="38" t="s">
        <v>63</v>
      </c>
      <c r="F2" s="38"/>
    </row>
    <row r="3" spans="2:6">
      <c r="B3" s="38"/>
      <c r="C3" s="7" t="s">
        <v>64</v>
      </c>
      <c r="D3" s="7" t="s">
        <v>65</v>
      </c>
      <c r="E3" s="7" t="s">
        <v>66</v>
      </c>
      <c r="F3" s="7" t="s">
        <v>65</v>
      </c>
    </row>
    <row r="4" spans="2:6">
      <c r="B4" s="8" t="s">
        <v>2</v>
      </c>
      <c r="C4" s="7">
        <v>168.45218</v>
      </c>
      <c r="D4" s="7">
        <v>1507.43147</v>
      </c>
      <c r="E4" s="7">
        <v>292.77794</v>
      </c>
      <c r="F4" s="7">
        <v>33.906979999999997</v>
      </c>
    </row>
    <row r="5" spans="2:6">
      <c r="B5" s="8" t="s">
        <v>33</v>
      </c>
      <c r="C5" s="7">
        <v>264.71983999999998</v>
      </c>
      <c r="D5" s="7">
        <v>1820.50359</v>
      </c>
      <c r="E5" s="7">
        <v>267.74113999999997</v>
      </c>
      <c r="F5" s="7">
        <v>30.508400000000002</v>
      </c>
    </row>
    <row r="6" spans="2:6">
      <c r="B6" s="8" t="s">
        <v>34</v>
      </c>
      <c r="C6" s="7">
        <v>218.59858</v>
      </c>
      <c r="D6" s="7">
        <v>1534.8662400000001</v>
      </c>
      <c r="E6" s="7">
        <v>309.74477000000002</v>
      </c>
      <c r="F6" s="7">
        <v>24.632459999999998</v>
      </c>
    </row>
    <row r="7" spans="2:6">
      <c r="B7" s="8" t="s">
        <v>60</v>
      </c>
      <c r="C7" s="7">
        <v>289.16807</v>
      </c>
      <c r="D7" s="7">
        <v>1754.9512</v>
      </c>
      <c r="E7" s="7">
        <v>294.98077000000001</v>
      </c>
      <c r="F7" s="7">
        <v>37.123139999999999</v>
      </c>
    </row>
    <row r="8" spans="2:6">
      <c r="B8" s="8" t="s">
        <v>61</v>
      </c>
      <c r="C8" s="7">
        <v>222.48167000000001</v>
      </c>
      <c r="D8" s="7">
        <v>1911.9834499999999</v>
      </c>
      <c r="E8" s="7">
        <v>265.47248000000002</v>
      </c>
      <c r="F8" s="7">
        <v>21.218520000000002</v>
      </c>
    </row>
    <row r="9" spans="2:6">
      <c r="B9" s="8" t="s">
        <v>62</v>
      </c>
      <c r="C9" s="7">
        <v>367.46120999999999</v>
      </c>
      <c r="D9" s="7">
        <v>1734.2592299999999</v>
      </c>
      <c r="E9" s="7">
        <v>236.25394</v>
      </c>
      <c r="F9" s="7">
        <v>34.01885</v>
      </c>
    </row>
  </sheetData>
  <mergeCells count="3">
    <mergeCell ref="B2:B3"/>
    <mergeCell ref="C2:D2"/>
    <mergeCell ref="E2:F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8"/>
  <sheetViews>
    <sheetView workbookViewId="0">
      <selection activeCell="K29" sqref="K29"/>
    </sheetView>
  </sheetViews>
  <sheetFormatPr defaultColWidth="9" defaultRowHeight="14.4"/>
  <cols>
    <col min="1" max="1" width="5.88671875" style="15" customWidth="1"/>
    <col min="2" max="2" width="8" style="15" bestFit="1" customWidth="1"/>
    <col min="3" max="9" width="11.6640625" style="15" bestFit="1" customWidth="1"/>
    <col min="10" max="10" width="3.77734375" style="15" customWidth="1"/>
    <col min="11" max="11" width="8" style="15" bestFit="1" customWidth="1"/>
    <col min="12" max="18" width="11.6640625" style="15" bestFit="1" customWidth="1"/>
    <col min="19" max="16384" width="9" style="15"/>
  </cols>
  <sheetData>
    <row r="2" spans="2:10">
      <c r="B2" s="38" t="s">
        <v>30</v>
      </c>
      <c r="C2" s="41" t="s">
        <v>67</v>
      </c>
      <c r="D2" s="41"/>
      <c r="E2" s="41"/>
      <c r="F2" s="41"/>
      <c r="G2" s="41"/>
      <c r="H2" s="41"/>
      <c r="I2" s="41"/>
      <c r="J2" s="10"/>
    </row>
    <row r="3" spans="2:10">
      <c r="B3" s="38"/>
      <c r="C3" s="7" t="s">
        <v>69</v>
      </c>
      <c r="D3" s="7" t="s">
        <v>33</v>
      </c>
      <c r="E3" s="7" t="s">
        <v>34</v>
      </c>
      <c r="F3" s="7" t="s">
        <v>60</v>
      </c>
      <c r="G3" s="7" t="s">
        <v>61</v>
      </c>
      <c r="H3" s="7" t="s">
        <v>62</v>
      </c>
      <c r="I3" s="7" t="s">
        <v>5</v>
      </c>
      <c r="J3" s="18"/>
    </row>
    <row r="4" spans="2:10">
      <c r="B4" s="7">
        <v>0</v>
      </c>
      <c r="C4" s="7">
        <v>1.1499999999999999</v>
      </c>
      <c r="D4" s="7">
        <v>69.161000000000001</v>
      </c>
      <c r="E4" s="7">
        <v>59.914999999999999</v>
      </c>
      <c r="F4" s="7">
        <v>198.95</v>
      </c>
      <c r="G4" s="7">
        <v>101.568</v>
      </c>
      <c r="H4" s="7">
        <v>89.884</v>
      </c>
      <c r="I4" s="7">
        <v>86.771330000000006</v>
      </c>
      <c r="J4" s="18"/>
    </row>
    <row r="5" spans="2:10">
      <c r="B5" s="7">
        <v>0.5</v>
      </c>
      <c r="C5" s="7">
        <v>8.0039999999999996</v>
      </c>
      <c r="D5" s="7">
        <v>78.119500000000002</v>
      </c>
      <c r="E5" s="7">
        <v>97.646500000000003</v>
      </c>
      <c r="F5" s="7">
        <v>267.54750000000001</v>
      </c>
      <c r="G5" s="7">
        <v>221.52449999999999</v>
      </c>
      <c r="H5" s="7">
        <v>352.83150000000001</v>
      </c>
      <c r="I5" s="7">
        <v>170.94558000000001</v>
      </c>
      <c r="J5" s="18"/>
    </row>
    <row r="6" spans="2:10">
      <c r="B6" s="7">
        <v>1</v>
      </c>
      <c r="C6" s="7">
        <v>141.59950000000001</v>
      </c>
      <c r="D6" s="7">
        <v>246.81299999999999</v>
      </c>
      <c r="E6" s="7">
        <v>125.78700000000001</v>
      </c>
      <c r="F6" s="7">
        <v>264.74149999999997</v>
      </c>
      <c r="G6" s="7">
        <v>369.52949999999998</v>
      </c>
      <c r="H6" s="7">
        <v>252.29849999999999</v>
      </c>
      <c r="I6" s="7">
        <v>233.4615</v>
      </c>
      <c r="J6" s="18"/>
    </row>
    <row r="7" spans="2:10">
      <c r="B7" s="7">
        <v>1.5</v>
      </c>
      <c r="C7" s="7">
        <v>219.17850000000001</v>
      </c>
      <c r="D7" s="7">
        <v>266.32850000000002</v>
      </c>
      <c r="E7" s="7">
        <v>271.69900000000001</v>
      </c>
      <c r="F7" s="7">
        <v>303.43900000000002</v>
      </c>
      <c r="G7" s="7">
        <v>379.47699999999998</v>
      </c>
      <c r="H7" s="7">
        <v>355.93650000000002</v>
      </c>
      <c r="I7" s="7">
        <v>299.34307999999999</v>
      </c>
      <c r="J7" s="18"/>
    </row>
    <row r="8" spans="2:10">
      <c r="B8" s="7">
        <v>2</v>
      </c>
      <c r="C8" s="7">
        <v>235.23249999999999</v>
      </c>
      <c r="D8" s="7">
        <v>312.59300000000002</v>
      </c>
      <c r="E8" s="7">
        <v>330.05</v>
      </c>
      <c r="F8" s="7">
        <v>350.40499999999997</v>
      </c>
      <c r="G8" s="7">
        <v>334.91449999999998</v>
      </c>
      <c r="H8" s="7">
        <v>439.89800000000002</v>
      </c>
      <c r="I8" s="7">
        <v>333.84883000000002</v>
      </c>
      <c r="J8" s="18"/>
    </row>
    <row r="9" spans="2:10">
      <c r="B9" s="7">
        <v>2.5</v>
      </c>
      <c r="C9" s="7">
        <v>316.31900000000002</v>
      </c>
      <c r="D9" s="7">
        <v>396.46249999999998</v>
      </c>
      <c r="E9" s="7">
        <v>405.72</v>
      </c>
      <c r="F9" s="7">
        <v>446.3725</v>
      </c>
      <c r="G9" s="7">
        <v>423.54500000000002</v>
      </c>
      <c r="H9" s="7">
        <v>452.15699999999998</v>
      </c>
      <c r="I9" s="7">
        <v>406.76267000000001</v>
      </c>
      <c r="J9" s="18"/>
    </row>
    <row r="10" spans="2:10">
      <c r="B10" s="7">
        <v>3</v>
      </c>
      <c r="C10" s="7">
        <v>403.0865</v>
      </c>
      <c r="D10" s="7">
        <v>566.97299999999996</v>
      </c>
      <c r="E10" s="7">
        <v>474.93849999999998</v>
      </c>
      <c r="F10" s="7">
        <v>484.334</v>
      </c>
      <c r="G10" s="7">
        <v>601.47299999999996</v>
      </c>
      <c r="H10" s="7">
        <v>664.52750000000003</v>
      </c>
      <c r="I10" s="7">
        <v>532.55542000000003</v>
      </c>
      <c r="J10" s="18"/>
    </row>
    <row r="11" spans="2:10">
      <c r="B11" s="7">
        <v>3.5</v>
      </c>
      <c r="C11" s="7">
        <v>432.92899999999997</v>
      </c>
      <c r="D11" s="7">
        <v>594.76850000000002</v>
      </c>
      <c r="E11" s="7">
        <v>491.23399999999998</v>
      </c>
      <c r="F11" s="7">
        <v>616.97500000000002</v>
      </c>
      <c r="G11" s="7">
        <v>543.77750000000003</v>
      </c>
      <c r="H11" s="7">
        <v>637.26099999999997</v>
      </c>
      <c r="I11" s="7">
        <v>552.82416999999998</v>
      </c>
      <c r="J11" s="18"/>
    </row>
    <row r="12" spans="2:10">
      <c r="B12" s="7">
        <v>4</v>
      </c>
      <c r="C12" s="7">
        <v>583.82449999999994</v>
      </c>
      <c r="D12" s="7">
        <v>634.88049999999998</v>
      </c>
      <c r="E12" s="7">
        <v>698.00400000000002</v>
      </c>
      <c r="F12" s="7">
        <v>653.94749999999999</v>
      </c>
      <c r="G12" s="7">
        <v>640.89499999999998</v>
      </c>
      <c r="H12" s="7">
        <v>702.4085</v>
      </c>
      <c r="I12" s="7">
        <v>652.32667000000004</v>
      </c>
      <c r="J12" s="18"/>
    </row>
    <row r="13" spans="2:10">
      <c r="B13" s="7">
        <v>4.5</v>
      </c>
      <c r="C13" s="7">
        <v>673.44</v>
      </c>
      <c r="D13" s="7">
        <v>741.56600000000003</v>
      </c>
      <c r="E13" s="7">
        <v>686.19349999999997</v>
      </c>
      <c r="F13" s="7">
        <v>744.31449999999995</v>
      </c>
      <c r="G13" s="7">
        <v>701.81050000000005</v>
      </c>
      <c r="H13" s="7">
        <v>753.26149999999996</v>
      </c>
      <c r="I13" s="7">
        <v>716.76432999999997</v>
      </c>
      <c r="J13" s="18"/>
    </row>
    <row r="14" spans="2:10">
      <c r="B14" s="7">
        <v>5</v>
      </c>
      <c r="C14" s="7">
        <v>721.49850000000004</v>
      </c>
      <c r="D14" s="7">
        <v>779.29750000000001</v>
      </c>
      <c r="E14" s="7">
        <v>767.31449999999995</v>
      </c>
      <c r="F14" s="7">
        <v>786.96799999999996</v>
      </c>
      <c r="G14" s="7">
        <v>824.84900000000005</v>
      </c>
      <c r="H14" s="7">
        <v>810.85350000000005</v>
      </c>
      <c r="I14" s="7">
        <v>781.79683</v>
      </c>
      <c r="J14" s="18"/>
    </row>
    <row r="15" spans="2:10">
      <c r="B15" s="7">
        <v>5.5</v>
      </c>
      <c r="C15" s="7">
        <v>733.53899999999999</v>
      </c>
      <c r="D15" s="7">
        <v>761.16200000000003</v>
      </c>
      <c r="E15" s="7">
        <v>838.99400000000003</v>
      </c>
      <c r="F15" s="7">
        <v>817.79949999999997</v>
      </c>
      <c r="G15" s="7">
        <v>831.66849999999999</v>
      </c>
      <c r="H15" s="7">
        <v>860.61400000000003</v>
      </c>
      <c r="I15" s="7">
        <v>807.29616999999996</v>
      </c>
      <c r="J15" s="18"/>
    </row>
    <row r="16" spans="2:10">
      <c r="B16" s="7">
        <v>6</v>
      </c>
      <c r="C16" s="7">
        <v>763.24350000000004</v>
      </c>
      <c r="D16" s="7">
        <v>781.52850000000001</v>
      </c>
      <c r="E16" s="7">
        <v>876.40350000000001</v>
      </c>
      <c r="F16" s="7">
        <v>827.42499999999995</v>
      </c>
      <c r="G16" s="7">
        <v>861.79849999999999</v>
      </c>
      <c r="H16" s="7">
        <v>887.59299999999996</v>
      </c>
      <c r="I16" s="7">
        <v>832.99866999999995</v>
      </c>
      <c r="J16" s="18"/>
    </row>
    <row r="17" spans="2:10">
      <c r="B17" s="7">
        <v>6.5</v>
      </c>
      <c r="C17" s="7">
        <v>869.59550000000002</v>
      </c>
      <c r="D17" s="7">
        <v>886.62699999999995</v>
      </c>
      <c r="E17" s="7">
        <v>899.27700000000004</v>
      </c>
      <c r="F17" s="7">
        <v>942.43650000000002</v>
      </c>
      <c r="G17" s="7">
        <v>956.90350000000001</v>
      </c>
      <c r="H17" s="7">
        <v>981.84699999999998</v>
      </c>
      <c r="I17" s="7">
        <v>922.78107999999997</v>
      </c>
      <c r="J17" s="18"/>
    </row>
    <row r="18" spans="2:10">
      <c r="B18" s="7">
        <v>7</v>
      </c>
      <c r="C18" s="7">
        <v>982.92345</v>
      </c>
      <c r="D18" s="7">
        <v>993.52973999999995</v>
      </c>
      <c r="E18" s="7">
        <v>963.63558999999998</v>
      </c>
      <c r="F18" s="7">
        <v>1008.60725</v>
      </c>
      <c r="G18" s="7">
        <v>918.01125999999999</v>
      </c>
      <c r="H18" s="7">
        <v>988.91777999999999</v>
      </c>
      <c r="I18" s="7">
        <v>975.93750999999997</v>
      </c>
      <c r="J18" s="18"/>
    </row>
    <row r="19" spans="2:10">
      <c r="B19" s="7">
        <v>7.5</v>
      </c>
      <c r="C19" s="7">
        <v>1001.9991</v>
      </c>
      <c r="D19" s="7">
        <v>887.82614999999998</v>
      </c>
      <c r="E19" s="7">
        <v>1070.93343</v>
      </c>
      <c r="F19" s="7">
        <v>1034.5043800000001</v>
      </c>
      <c r="G19" s="7">
        <v>927.84685999999999</v>
      </c>
      <c r="H19" s="7">
        <v>1010.2027</v>
      </c>
      <c r="I19" s="7">
        <v>988.88544000000002</v>
      </c>
      <c r="J19" s="18"/>
    </row>
    <row r="20" spans="2:10">
      <c r="B20" s="7">
        <v>8</v>
      </c>
      <c r="C20" s="7">
        <v>1043.1016</v>
      </c>
      <c r="D20" s="7">
        <v>1041.94229</v>
      </c>
      <c r="E20" s="7">
        <v>993.97568999999999</v>
      </c>
      <c r="F20" s="7">
        <v>1015.43896</v>
      </c>
      <c r="G20" s="7">
        <v>1088.16473</v>
      </c>
      <c r="H20" s="7">
        <v>1092.0347300000001</v>
      </c>
      <c r="I20" s="7">
        <v>1045.7763299999999</v>
      </c>
      <c r="J20" s="18"/>
    </row>
    <row r="21" spans="2:10">
      <c r="B21" s="7">
        <v>8.5</v>
      </c>
      <c r="C21" s="7">
        <v>1037.7039600000001</v>
      </c>
      <c r="D21" s="7">
        <v>1035.3411000000001</v>
      </c>
      <c r="E21" s="7">
        <v>1069.37122</v>
      </c>
      <c r="F21" s="7">
        <v>1099.2195300000001</v>
      </c>
      <c r="G21" s="7">
        <v>1051.6335999999999</v>
      </c>
      <c r="H21" s="7">
        <v>1150.8705199999999</v>
      </c>
      <c r="I21" s="7">
        <v>1074.02332</v>
      </c>
      <c r="J21" s="18"/>
    </row>
    <row r="22" spans="2:10">
      <c r="B22" s="7">
        <v>9</v>
      </c>
      <c r="C22" s="7">
        <v>1133.8014900000001</v>
      </c>
      <c r="D22" s="7">
        <v>1070.37483</v>
      </c>
      <c r="E22" s="7">
        <v>1148.9013199999999</v>
      </c>
      <c r="F22" s="7">
        <v>1186.7965999999999</v>
      </c>
      <c r="G22" s="7">
        <v>1157.9187999999999</v>
      </c>
      <c r="H22" s="7">
        <v>1290.28024</v>
      </c>
      <c r="I22" s="7">
        <v>1164.6788799999999</v>
      </c>
      <c r="J22" s="18"/>
    </row>
    <row r="23" spans="2:10">
      <c r="B23" s="7">
        <v>9.5</v>
      </c>
      <c r="C23" s="7">
        <v>1187.9368999999999</v>
      </c>
      <c r="D23" s="7">
        <v>1222.18031</v>
      </c>
      <c r="E23" s="7">
        <v>1252.4831899999999</v>
      </c>
      <c r="F23" s="7">
        <v>1265.46234</v>
      </c>
      <c r="G23" s="7">
        <v>1288.8444300000001</v>
      </c>
      <c r="H23" s="7">
        <v>1435.1112599999999</v>
      </c>
      <c r="I23" s="7">
        <v>1275.3364099999999</v>
      </c>
      <c r="J23" s="18"/>
    </row>
    <row r="24" spans="2:10">
      <c r="B24" s="7">
        <v>10</v>
      </c>
      <c r="C24" s="7">
        <v>1312.6817599999999</v>
      </c>
      <c r="D24" s="7">
        <v>1291.4604400000001</v>
      </c>
      <c r="E24" s="7">
        <v>1286.89564</v>
      </c>
      <c r="F24" s="7">
        <v>1406.2145700000001</v>
      </c>
      <c r="G24" s="7">
        <v>1437.34022</v>
      </c>
      <c r="H24" s="7">
        <v>1471.4426900000001</v>
      </c>
      <c r="I24" s="7">
        <v>1367.67255</v>
      </c>
      <c r="J24" s="18"/>
    </row>
    <row r="25" spans="2:10">
      <c r="B25" s="7">
        <v>10.5</v>
      </c>
      <c r="C25" s="7">
        <v>1411.2289499999999</v>
      </c>
      <c r="D25" s="7">
        <v>1519.73279</v>
      </c>
      <c r="E25" s="7">
        <v>1406.1526100000001</v>
      </c>
      <c r="F25" s="7">
        <v>1588.5704900000001</v>
      </c>
      <c r="G25" s="7">
        <v>1533.2259300000001</v>
      </c>
      <c r="H25" s="7">
        <v>1543.0873300000001</v>
      </c>
      <c r="I25" s="7">
        <v>1500.33302</v>
      </c>
      <c r="J25" s="18"/>
    </row>
    <row r="26" spans="2:10">
      <c r="B26" s="7">
        <v>11</v>
      </c>
      <c r="C26" s="7">
        <v>1571.38816</v>
      </c>
      <c r="D26" s="7">
        <v>1570.0633600000001</v>
      </c>
      <c r="E26" s="7">
        <v>1514.9428800000001</v>
      </c>
      <c r="F26" s="7">
        <v>1654.5661500000001</v>
      </c>
      <c r="G26" s="7">
        <v>1480.4824100000001</v>
      </c>
      <c r="H26" s="7">
        <v>1641.63275</v>
      </c>
      <c r="I26" s="7">
        <v>1572.1792800000001</v>
      </c>
      <c r="J26" s="18"/>
    </row>
    <row r="27" spans="2:10">
      <c r="B27" s="7">
        <v>11.5</v>
      </c>
      <c r="C27" s="7">
        <v>1559.8126999999999</v>
      </c>
      <c r="D27" s="7">
        <v>1619.1635699999999</v>
      </c>
      <c r="E27" s="7">
        <v>1548.42382</v>
      </c>
      <c r="F27" s="7">
        <v>1560.84103</v>
      </c>
      <c r="G27" s="7">
        <v>1538.4729500000001</v>
      </c>
      <c r="H27" s="7">
        <v>1699.92373</v>
      </c>
      <c r="I27" s="7">
        <v>1587.77297</v>
      </c>
      <c r="J27" s="18"/>
    </row>
    <row r="28" spans="2:10">
      <c r="B28" s="7">
        <v>12</v>
      </c>
      <c r="C28" s="7">
        <v>1614.0261399999999</v>
      </c>
      <c r="D28" s="7">
        <v>1511.63723</v>
      </c>
      <c r="E28" s="7">
        <v>1566.19336</v>
      </c>
      <c r="F28" s="7">
        <v>1641.7228700000001</v>
      </c>
      <c r="G28" s="7">
        <v>1615.6829600000001</v>
      </c>
      <c r="H28" s="7">
        <v>1623.0675000000001</v>
      </c>
      <c r="I28" s="7">
        <v>1595.38834</v>
      </c>
      <c r="J28" s="18"/>
    </row>
  </sheetData>
  <mergeCells count="2">
    <mergeCell ref="B2:B3"/>
    <mergeCell ref="C2:I2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8"/>
  <sheetViews>
    <sheetView workbookViewId="0">
      <selection activeCell="J10" sqref="J10"/>
    </sheetView>
  </sheetViews>
  <sheetFormatPr defaultRowHeight="14.4"/>
  <cols>
    <col min="2" max="2" width="8" bestFit="1" customWidth="1"/>
    <col min="3" max="3" width="10.44140625" bestFit="1" customWidth="1"/>
    <col min="4" max="5" width="11.6640625" bestFit="1" customWidth="1"/>
    <col min="6" max="6" width="10.44140625" bestFit="1" customWidth="1"/>
    <col min="7" max="9" width="11.6640625" bestFit="1" customWidth="1"/>
  </cols>
  <sheetData>
    <row r="2" spans="2:9">
      <c r="B2" s="39" t="s">
        <v>30</v>
      </c>
      <c r="C2" s="41" t="s">
        <v>68</v>
      </c>
      <c r="D2" s="41"/>
      <c r="E2" s="41"/>
      <c r="F2" s="41"/>
      <c r="G2" s="41"/>
      <c r="H2" s="41"/>
      <c r="I2" s="41"/>
    </row>
    <row r="3" spans="2:9">
      <c r="B3" s="40"/>
      <c r="C3" s="7" t="s">
        <v>69</v>
      </c>
      <c r="D3" s="7" t="s">
        <v>33</v>
      </c>
      <c r="E3" s="7" t="s">
        <v>34</v>
      </c>
      <c r="F3" s="7" t="s">
        <v>60</v>
      </c>
      <c r="G3" s="7" t="s">
        <v>61</v>
      </c>
      <c r="H3" s="7" t="s">
        <v>62</v>
      </c>
      <c r="I3" s="7" t="s">
        <v>5</v>
      </c>
    </row>
    <row r="4" spans="2:9">
      <c r="B4" s="7">
        <v>0</v>
      </c>
      <c r="C4" s="7">
        <v>166.02074999999999</v>
      </c>
      <c r="D4" s="7">
        <v>38.627049999999997</v>
      </c>
      <c r="E4" s="7">
        <v>58.566049999999997</v>
      </c>
      <c r="F4" s="7">
        <v>125.5903</v>
      </c>
      <c r="G4" s="7">
        <v>143.58619999999999</v>
      </c>
      <c r="H4" s="7">
        <v>94.735650000000007</v>
      </c>
      <c r="I4" s="7">
        <v>104.521</v>
      </c>
    </row>
    <row r="5" spans="2:9">
      <c r="B5" s="7">
        <v>0.5</v>
      </c>
      <c r="C5" s="7">
        <v>331.66050000000001</v>
      </c>
      <c r="D5" s="7">
        <v>244.9195</v>
      </c>
      <c r="E5" s="7">
        <v>269.93214999999998</v>
      </c>
      <c r="F5" s="7">
        <v>352.12020000000001</v>
      </c>
      <c r="G5" s="7">
        <v>185.45175</v>
      </c>
      <c r="H5" s="7">
        <v>356.08895000000001</v>
      </c>
      <c r="I5" s="7">
        <v>290.02884</v>
      </c>
    </row>
    <row r="6" spans="2:9">
      <c r="B6" s="7">
        <v>1</v>
      </c>
      <c r="C6" s="7">
        <v>165.87469999999999</v>
      </c>
      <c r="D6" s="7">
        <v>160.1216</v>
      </c>
      <c r="E6" s="7">
        <v>134.15010000000001</v>
      </c>
      <c r="F6" s="7">
        <v>163.4109</v>
      </c>
      <c r="G6" s="7">
        <v>101.97465</v>
      </c>
      <c r="H6" s="7">
        <v>128.79069999999999</v>
      </c>
      <c r="I6" s="7">
        <v>142.38711000000001</v>
      </c>
    </row>
    <row r="7" spans="2:9">
      <c r="B7" s="7">
        <v>1.5</v>
      </c>
      <c r="C7" s="7">
        <v>531.42515000000003</v>
      </c>
      <c r="D7" s="7">
        <v>536.20669999999996</v>
      </c>
      <c r="E7" s="7">
        <v>595.74429999999995</v>
      </c>
      <c r="F7" s="7">
        <v>671.91890000000001</v>
      </c>
      <c r="G7" s="7">
        <v>555.37099999999998</v>
      </c>
      <c r="H7" s="7">
        <v>545.33799999999997</v>
      </c>
      <c r="I7" s="7">
        <v>572.66733999999997</v>
      </c>
    </row>
    <row r="8" spans="2:9">
      <c r="B8" s="7">
        <v>2</v>
      </c>
      <c r="C8" s="7">
        <v>128.44145</v>
      </c>
      <c r="D8" s="7">
        <v>301.75835000000001</v>
      </c>
      <c r="E8" s="7">
        <v>380.41579999999999</v>
      </c>
      <c r="F8" s="7">
        <v>90.881200000000007</v>
      </c>
      <c r="G8" s="7">
        <v>54.844949999999997</v>
      </c>
      <c r="H8" s="7">
        <v>175.45050000000001</v>
      </c>
      <c r="I8" s="7">
        <v>188.63203999999999</v>
      </c>
    </row>
    <row r="9" spans="2:9">
      <c r="B9" s="7">
        <v>2.5</v>
      </c>
      <c r="C9" s="7">
        <v>255.04140000000001</v>
      </c>
      <c r="D9" s="7">
        <v>334.3021</v>
      </c>
      <c r="E9" s="7">
        <v>326.00900000000001</v>
      </c>
      <c r="F9" s="7">
        <v>223.05009999999999</v>
      </c>
      <c r="G9" s="7">
        <v>301.69484999999997</v>
      </c>
      <c r="H9" s="7">
        <v>294.68445000000003</v>
      </c>
      <c r="I9" s="7">
        <v>289.13031999999998</v>
      </c>
    </row>
    <row r="10" spans="2:9">
      <c r="B10" s="7">
        <v>3</v>
      </c>
      <c r="C10" s="7">
        <v>567.74080000000004</v>
      </c>
      <c r="D10" s="7">
        <v>557.06010000000003</v>
      </c>
      <c r="E10" s="7">
        <v>599.44635000000005</v>
      </c>
      <c r="F10" s="7">
        <v>476.15474999999998</v>
      </c>
      <c r="G10" s="7">
        <v>553.40250000000003</v>
      </c>
      <c r="H10" s="7">
        <v>586.4479</v>
      </c>
      <c r="I10" s="7">
        <v>556.70872999999995</v>
      </c>
    </row>
    <row r="11" spans="2:9">
      <c r="B11" s="7">
        <v>3.5</v>
      </c>
      <c r="C11" s="7">
        <v>383.21615000000003</v>
      </c>
      <c r="D11" s="7">
        <v>409.03525000000002</v>
      </c>
      <c r="E11" s="7">
        <v>383.5908</v>
      </c>
      <c r="F11" s="7">
        <v>342.56979999999999</v>
      </c>
      <c r="G11" s="7">
        <v>311.74054999999998</v>
      </c>
      <c r="H11" s="7">
        <v>419.79849999999999</v>
      </c>
      <c r="I11" s="7">
        <v>374.99184000000002</v>
      </c>
    </row>
    <row r="12" spans="2:9">
      <c r="B12" s="7">
        <v>4</v>
      </c>
      <c r="C12" s="7">
        <v>216.92869999999999</v>
      </c>
      <c r="D12" s="7">
        <v>187.4393</v>
      </c>
      <c r="E12" s="7">
        <v>208.1403</v>
      </c>
      <c r="F12" s="7">
        <v>214.56649999999999</v>
      </c>
      <c r="G12" s="7">
        <v>216.42705000000001</v>
      </c>
      <c r="H12" s="7">
        <v>238.66475</v>
      </c>
      <c r="I12" s="7">
        <v>213.69443000000001</v>
      </c>
    </row>
    <row r="13" spans="2:9">
      <c r="B13" s="7">
        <v>4.5</v>
      </c>
      <c r="C13" s="7">
        <v>449.13549999999998</v>
      </c>
      <c r="D13" s="7">
        <v>459.25105000000002</v>
      </c>
      <c r="E13" s="7">
        <v>476.1103</v>
      </c>
      <c r="F13" s="7">
        <v>475.97694999999999</v>
      </c>
      <c r="G13" s="7">
        <v>448.89420000000001</v>
      </c>
      <c r="H13" s="7">
        <v>504.6472</v>
      </c>
      <c r="I13" s="7">
        <v>469.00252999999998</v>
      </c>
    </row>
    <row r="14" spans="2:9">
      <c r="B14" s="7">
        <v>5</v>
      </c>
      <c r="C14" s="7">
        <v>94.729299999999995</v>
      </c>
      <c r="D14" s="7">
        <v>334.35924999999997</v>
      </c>
      <c r="E14" s="7">
        <v>291.20465000000002</v>
      </c>
      <c r="F14" s="7">
        <v>93.471999999999994</v>
      </c>
      <c r="G14" s="7">
        <v>155.61945</v>
      </c>
      <c r="H14" s="7">
        <v>225.20910000000001</v>
      </c>
      <c r="I14" s="7">
        <v>199.09896000000001</v>
      </c>
    </row>
    <row r="15" spans="2:9">
      <c r="B15" s="7">
        <v>5.5</v>
      </c>
      <c r="C15" s="7">
        <v>261.87400000000002</v>
      </c>
      <c r="D15" s="7">
        <v>253.71424999999999</v>
      </c>
      <c r="E15" s="7">
        <v>268.84629999999999</v>
      </c>
      <c r="F15" s="7">
        <v>206.3623</v>
      </c>
      <c r="G15" s="7">
        <v>175.75530000000001</v>
      </c>
      <c r="H15" s="7">
        <v>333.33690000000001</v>
      </c>
      <c r="I15" s="7">
        <v>249.98150999999999</v>
      </c>
    </row>
    <row r="16" spans="2:9">
      <c r="B16" s="7">
        <v>6</v>
      </c>
      <c r="C16" s="7">
        <v>489.73104999999998</v>
      </c>
      <c r="D16" s="7">
        <v>532.08555000000001</v>
      </c>
      <c r="E16" s="7">
        <v>524.33219999999994</v>
      </c>
      <c r="F16" s="7">
        <v>432.69535000000002</v>
      </c>
      <c r="G16" s="7">
        <v>574.87819999999999</v>
      </c>
      <c r="H16" s="7">
        <v>585.22235000000001</v>
      </c>
      <c r="I16" s="7">
        <v>523.15745000000004</v>
      </c>
    </row>
    <row r="17" spans="2:9">
      <c r="B17" s="7">
        <v>6.5</v>
      </c>
      <c r="C17" s="7">
        <v>372.28145000000001</v>
      </c>
      <c r="D17" s="7">
        <v>530.06624999999997</v>
      </c>
      <c r="E17" s="7">
        <v>508.0127</v>
      </c>
      <c r="F17" s="7">
        <v>431.76825000000002</v>
      </c>
      <c r="G17" s="7">
        <v>485.71785</v>
      </c>
      <c r="H17" s="7">
        <v>563.37834999999995</v>
      </c>
      <c r="I17" s="7">
        <v>481.87081000000001</v>
      </c>
    </row>
    <row r="18" spans="2:9">
      <c r="B18" s="7">
        <v>7</v>
      </c>
      <c r="C18" s="7">
        <v>351.76353999999998</v>
      </c>
      <c r="D18" s="7">
        <v>500.85090000000002</v>
      </c>
      <c r="E18" s="7">
        <v>480.01114999999999</v>
      </c>
      <c r="F18" s="7">
        <v>407.97064999999998</v>
      </c>
      <c r="G18" s="7">
        <v>458.94659000000001</v>
      </c>
      <c r="H18" s="7">
        <v>532.32601</v>
      </c>
      <c r="I18" s="7">
        <v>455.31146999999999</v>
      </c>
    </row>
    <row r="19" spans="2:9">
      <c r="B19" s="7">
        <v>7.5</v>
      </c>
      <c r="C19" s="7">
        <v>427.89557000000002</v>
      </c>
      <c r="D19" s="7">
        <v>449.27908000000002</v>
      </c>
      <c r="E19" s="7">
        <v>474.92955999999998</v>
      </c>
      <c r="F19" s="7">
        <v>442.24185999999997</v>
      </c>
      <c r="G19" s="7">
        <v>422.44035000000002</v>
      </c>
      <c r="H19" s="7">
        <v>495.17826000000002</v>
      </c>
      <c r="I19" s="7">
        <v>451.99410999999998</v>
      </c>
    </row>
    <row r="20" spans="2:9">
      <c r="B20" s="7">
        <v>8</v>
      </c>
      <c r="C20" s="7">
        <v>420.22840000000002</v>
      </c>
      <c r="D20" s="7">
        <v>533.67984999999999</v>
      </c>
      <c r="E20" s="7">
        <v>555.38206000000002</v>
      </c>
      <c r="F20" s="7">
        <v>435.41962999999998</v>
      </c>
      <c r="G20" s="7">
        <v>510.91577999999998</v>
      </c>
      <c r="H20" s="7">
        <v>556.53054999999995</v>
      </c>
      <c r="I20" s="7">
        <v>502.02605</v>
      </c>
    </row>
    <row r="21" spans="2:9">
      <c r="B21" s="7">
        <v>8.5</v>
      </c>
      <c r="C21" s="7">
        <v>293.76407999999998</v>
      </c>
      <c r="D21" s="7">
        <v>478.55432999999999</v>
      </c>
      <c r="E21" s="7">
        <v>531.17807000000005</v>
      </c>
      <c r="F21" s="7">
        <v>316.35710999999998</v>
      </c>
      <c r="G21" s="7">
        <v>407.58224999999999</v>
      </c>
      <c r="H21" s="7">
        <v>525.11598000000004</v>
      </c>
      <c r="I21" s="7">
        <v>425.42529999999999</v>
      </c>
    </row>
    <row r="22" spans="2:9">
      <c r="B22" s="7">
        <v>9</v>
      </c>
      <c r="C22" s="7">
        <v>453.65418</v>
      </c>
      <c r="D22" s="7">
        <v>618.79228999999998</v>
      </c>
      <c r="E22" s="7">
        <v>604.76882000000001</v>
      </c>
      <c r="F22" s="7">
        <v>419.06378000000001</v>
      </c>
      <c r="G22" s="7">
        <v>579.42962</v>
      </c>
      <c r="H22" s="7">
        <v>652.84848</v>
      </c>
      <c r="I22" s="7">
        <v>554.75953000000004</v>
      </c>
    </row>
    <row r="23" spans="2:9">
      <c r="B23" s="7">
        <v>9.5</v>
      </c>
      <c r="C23" s="7">
        <v>645.25385000000006</v>
      </c>
      <c r="D23" s="7">
        <v>834.81870000000004</v>
      </c>
      <c r="E23" s="7">
        <v>890.36393999999996</v>
      </c>
      <c r="F23" s="7">
        <v>581.56267000000003</v>
      </c>
      <c r="G23" s="7">
        <v>890.02017000000001</v>
      </c>
      <c r="H23" s="7">
        <v>923.98487</v>
      </c>
      <c r="I23" s="7">
        <v>794.33402999999998</v>
      </c>
    </row>
    <row r="24" spans="2:9">
      <c r="B24" s="7">
        <v>10</v>
      </c>
      <c r="C24" s="7">
        <v>696.39561000000003</v>
      </c>
      <c r="D24" s="7">
        <v>891.29898000000003</v>
      </c>
      <c r="E24" s="7">
        <v>914.01601000000005</v>
      </c>
      <c r="F24" s="7">
        <v>781.13455999999996</v>
      </c>
      <c r="G24" s="7">
        <v>809.53683000000001</v>
      </c>
      <c r="H24" s="7">
        <v>937.25523999999996</v>
      </c>
      <c r="I24" s="7">
        <v>838.27287000000001</v>
      </c>
    </row>
    <row r="25" spans="2:9">
      <c r="B25" s="7">
        <v>10.5</v>
      </c>
      <c r="C25" s="7">
        <v>879.26156000000003</v>
      </c>
      <c r="D25" s="7">
        <v>1030.32206</v>
      </c>
      <c r="E25" s="7">
        <v>1100.94766</v>
      </c>
      <c r="F25" s="7">
        <v>873.91010000000006</v>
      </c>
      <c r="G25" s="7">
        <v>1025.7248199999999</v>
      </c>
      <c r="H25" s="7">
        <v>1061.58</v>
      </c>
      <c r="I25" s="7">
        <v>995.29102999999998</v>
      </c>
    </row>
    <row r="26" spans="2:9">
      <c r="B26" s="7">
        <v>11</v>
      </c>
      <c r="C26" s="7">
        <v>891.24027000000001</v>
      </c>
      <c r="D26" s="7">
        <v>1073.28088</v>
      </c>
      <c r="E26" s="7">
        <v>1049.4427900000001</v>
      </c>
      <c r="F26" s="7">
        <v>955.31024000000002</v>
      </c>
      <c r="G26" s="7">
        <v>1020.97737</v>
      </c>
      <c r="H26" s="7">
        <v>1132.84043</v>
      </c>
      <c r="I26" s="7">
        <v>1020.5153299999999</v>
      </c>
    </row>
    <row r="27" spans="2:9">
      <c r="B27" s="7">
        <v>11.5</v>
      </c>
      <c r="C27" s="7">
        <v>827.34749999999997</v>
      </c>
      <c r="D27" s="7">
        <v>1054.2895000000001</v>
      </c>
      <c r="E27" s="7">
        <v>906.06949999999995</v>
      </c>
      <c r="F27" s="7">
        <v>1057.9855</v>
      </c>
      <c r="G27" s="7">
        <v>931.52650000000006</v>
      </c>
      <c r="H27" s="7">
        <v>1081.2474999999999</v>
      </c>
      <c r="I27" s="7">
        <v>976.41099999999994</v>
      </c>
    </row>
    <row r="28" spans="2:9">
      <c r="B28" s="7">
        <v>12</v>
      </c>
      <c r="C28" s="7">
        <v>801.37049999999999</v>
      </c>
      <c r="D28" s="7">
        <v>753.44050000000004</v>
      </c>
      <c r="E28" s="7">
        <v>840.50250000000005</v>
      </c>
      <c r="F28" s="7">
        <v>834.48749999999995</v>
      </c>
      <c r="G28" s="7">
        <v>894.97149999999999</v>
      </c>
      <c r="H28" s="7">
        <v>857.94550000000004</v>
      </c>
      <c r="I28" s="7">
        <v>830.45299999999997</v>
      </c>
    </row>
  </sheetData>
  <mergeCells count="2">
    <mergeCell ref="B2:B3"/>
    <mergeCell ref="C2:I2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47"/>
  <sheetViews>
    <sheetView topLeftCell="A16" zoomScaleNormal="100" workbookViewId="0">
      <selection activeCell="U34" sqref="U34"/>
    </sheetView>
  </sheetViews>
  <sheetFormatPr defaultRowHeight="14.4"/>
  <cols>
    <col min="1" max="1" width="13" customWidth="1"/>
    <col min="6" max="6" width="3.109375" customWidth="1"/>
    <col min="11" max="11" width="3.109375" customWidth="1"/>
    <col min="16" max="16" width="3.44140625" customWidth="1"/>
  </cols>
  <sheetData>
    <row r="7" spans="1:1">
      <c r="A7" t="s">
        <v>259</v>
      </c>
    </row>
    <row r="20" spans="1:1">
      <c r="A20" t="s">
        <v>259</v>
      </c>
    </row>
    <row r="35" spans="1:1">
      <c r="A35" t="s">
        <v>260</v>
      </c>
    </row>
    <row r="47" spans="1:1">
      <c r="A47" t="s">
        <v>260</v>
      </c>
    </row>
  </sheetData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7"/>
  <sheetViews>
    <sheetView workbookViewId="0">
      <selection activeCell="N24" sqref="N24"/>
    </sheetView>
  </sheetViews>
  <sheetFormatPr defaultColWidth="9" defaultRowHeight="14.4"/>
  <cols>
    <col min="1" max="1" width="5.109375" style="15" customWidth="1"/>
    <col min="2" max="2" width="6.88671875" style="15" bestFit="1" customWidth="1"/>
    <col min="3" max="5" width="8.77734375" style="15" bestFit="1" customWidth="1"/>
    <col min="6" max="7" width="12.77734375" style="15" bestFit="1" customWidth="1"/>
    <col min="8" max="8" width="5.33203125" style="15" customWidth="1"/>
    <col min="9" max="9" width="6.88671875" style="15" bestFit="1" customWidth="1"/>
    <col min="10" max="12" width="8.77734375" style="15" bestFit="1" customWidth="1"/>
    <col min="13" max="14" width="12.77734375" style="15" bestFit="1" customWidth="1"/>
    <col min="15" max="16384" width="9" style="15"/>
  </cols>
  <sheetData>
    <row r="2" spans="2:14">
      <c r="B2" s="45" t="s">
        <v>70</v>
      </c>
      <c r="C2" s="42" t="s">
        <v>71</v>
      </c>
      <c r="D2" s="43"/>
      <c r="E2" s="43"/>
      <c r="F2" s="43"/>
      <c r="G2" s="44"/>
      <c r="I2" s="45" t="s">
        <v>70</v>
      </c>
      <c r="J2" s="42" t="s">
        <v>72</v>
      </c>
      <c r="K2" s="43"/>
      <c r="L2" s="43"/>
      <c r="M2" s="43"/>
      <c r="N2" s="44"/>
    </row>
    <row r="3" spans="2:14">
      <c r="B3" s="46"/>
      <c r="C3" s="7" t="s">
        <v>69</v>
      </c>
      <c r="D3" s="7" t="s">
        <v>33</v>
      </c>
      <c r="E3" s="7" t="s">
        <v>34</v>
      </c>
      <c r="F3" s="8" t="s">
        <v>5</v>
      </c>
      <c r="G3" s="8" t="s">
        <v>7</v>
      </c>
      <c r="I3" s="46"/>
      <c r="J3" s="7" t="s">
        <v>69</v>
      </c>
      <c r="K3" s="7" t="s">
        <v>33</v>
      </c>
      <c r="L3" s="7" t="s">
        <v>34</v>
      </c>
      <c r="M3" s="8" t="s">
        <v>5</v>
      </c>
      <c r="N3" s="8" t="s">
        <v>7</v>
      </c>
    </row>
    <row r="4" spans="2:14">
      <c r="B4" s="13" t="s">
        <v>73</v>
      </c>
      <c r="C4" s="13">
        <v>0.03</v>
      </c>
      <c r="D4" s="13">
        <v>0.05</v>
      </c>
      <c r="E4" s="13">
        <v>0.06</v>
      </c>
      <c r="F4" s="13">
        <f>AVERAGE(C4:E4)</f>
        <v>4.6666666666666669E-2</v>
      </c>
      <c r="G4" s="13">
        <f>STDEVA(C4:E4)</f>
        <v>1.5275252316519449E-2</v>
      </c>
      <c r="I4" s="13" t="s">
        <v>73</v>
      </c>
      <c r="J4" s="13">
        <v>7.65</v>
      </c>
      <c r="K4" s="13">
        <v>7.11</v>
      </c>
      <c r="L4" s="13">
        <v>7.38</v>
      </c>
      <c r="M4" s="13">
        <f>AVERAGE(J4:L4)</f>
        <v>7.38</v>
      </c>
      <c r="N4" s="13">
        <f>STDEVA(J4:L4)</f>
        <v>0.27</v>
      </c>
    </row>
    <row r="5" spans="2:14">
      <c r="B5" s="13" t="s">
        <v>74</v>
      </c>
      <c r="C5" s="13">
        <v>0</v>
      </c>
      <c r="D5" s="13">
        <v>0</v>
      </c>
      <c r="E5" s="13">
        <v>0</v>
      </c>
      <c r="F5" s="13">
        <f t="shared" ref="F5:F17" si="0">AVERAGE(C5:E5)</f>
        <v>0</v>
      </c>
      <c r="G5" s="13">
        <f t="shared" ref="G5:G17" si="1">STDEVA(C5:E5)</f>
        <v>0</v>
      </c>
      <c r="I5" s="13" t="s">
        <v>74</v>
      </c>
      <c r="J5" s="13">
        <v>0.13</v>
      </c>
      <c r="K5" s="13">
        <v>0.13</v>
      </c>
      <c r="L5" s="13">
        <v>0.13</v>
      </c>
      <c r="M5" s="13">
        <f t="shared" ref="M5:M17" si="2">AVERAGE(J5:L5)</f>
        <v>0.13</v>
      </c>
      <c r="N5" s="13">
        <f t="shared" ref="N5:N17" si="3">STDEVA(J5:L5)</f>
        <v>0</v>
      </c>
    </row>
    <row r="6" spans="2:14">
      <c r="B6" s="13" t="s">
        <v>75</v>
      </c>
      <c r="C6" s="13">
        <v>0.02</v>
      </c>
      <c r="D6" s="13">
        <v>3.5000000000000003E-2</v>
      </c>
      <c r="E6" s="13">
        <v>7.1999999999999995E-2</v>
      </c>
      <c r="F6" s="13">
        <f t="shared" si="0"/>
        <v>4.2333333333333334E-2</v>
      </c>
      <c r="G6" s="13">
        <f t="shared" si="1"/>
        <v>2.6764404221527757E-2</v>
      </c>
      <c r="I6" s="13" t="s">
        <v>75</v>
      </c>
      <c r="J6" s="13">
        <v>0.16</v>
      </c>
      <c r="K6" s="13">
        <v>0.16</v>
      </c>
      <c r="L6" s="13">
        <v>0.15</v>
      </c>
      <c r="M6" s="13">
        <f t="shared" si="2"/>
        <v>0.15666666666666665</v>
      </c>
      <c r="N6" s="13">
        <f t="shared" si="3"/>
        <v>5.7735026918962623E-3</v>
      </c>
    </row>
    <row r="7" spans="2:14">
      <c r="B7" s="13" t="s">
        <v>76</v>
      </c>
      <c r="C7" s="13">
        <v>0.23799999999999999</v>
      </c>
      <c r="D7" s="13">
        <v>0.27200000000000002</v>
      </c>
      <c r="E7" s="13">
        <v>0.185</v>
      </c>
      <c r="F7" s="13">
        <f t="shared" si="0"/>
        <v>0.23166666666666669</v>
      </c>
      <c r="G7" s="13">
        <f t="shared" si="1"/>
        <v>4.3844421918110832E-2</v>
      </c>
      <c r="I7" s="13" t="s">
        <v>76</v>
      </c>
      <c r="J7" s="13">
        <v>0.3</v>
      </c>
      <c r="K7" s="13">
        <v>0.28000000000000003</v>
      </c>
      <c r="L7" s="13">
        <v>0.25</v>
      </c>
      <c r="M7" s="13">
        <f t="shared" si="2"/>
        <v>0.27666666666666667</v>
      </c>
      <c r="N7" s="13">
        <f t="shared" si="3"/>
        <v>2.5166114784235829E-2</v>
      </c>
    </row>
    <row r="8" spans="2:14">
      <c r="B8" s="13" t="s">
        <v>77</v>
      </c>
      <c r="C8" s="13">
        <v>0.245</v>
      </c>
      <c r="D8" s="13">
        <v>0.27800000000000002</v>
      </c>
      <c r="E8" s="13">
        <v>0.21099999999999999</v>
      </c>
      <c r="F8" s="13">
        <f t="shared" si="0"/>
        <v>0.24466666666666667</v>
      </c>
      <c r="G8" s="13">
        <f t="shared" si="1"/>
        <v>3.3501243758006005E-2</v>
      </c>
      <c r="I8" s="13" t="s">
        <v>77</v>
      </c>
      <c r="J8" s="13">
        <v>0.47</v>
      </c>
      <c r="K8" s="13">
        <v>0.45</v>
      </c>
      <c r="L8" s="13">
        <v>0.42</v>
      </c>
      <c r="M8" s="13">
        <f t="shared" si="2"/>
        <v>0.4466666666666666</v>
      </c>
      <c r="N8" s="13">
        <f t="shared" si="3"/>
        <v>2.5166114784235829E-2</v>
      </c>
    </row>
    <row r="9" spans="2:14">
      <c r="B9" s="13" t="s">
        <v>78</v>
      </c>
      <c r="C9" s="13">
        <v>0.44400000000000001</v>
      </c>
      <c r="D9" s="13">
        <v>0.45660000000000001</v>
      </c>
      <c r="E9" s="13">
        <v>0.442</v>
      </c>
      <c r="F9" s="13">
        <f t="shared" si="0"/>
        <v>0.44753333333333334</v>
      </c>
      <c r="G9" s="13">
        <f t="shared" si="1"/>
        <v>7.9153858613041309E-3</v>
      </c>
      <c r="I9" s="13" t="s">
        <v>78</v>
      </c>
      <c r="J9" s="13">
        <v>0.9</v>
      </c>
      <c r="K9" s="13">
        <v>0.89</v>
      </c>
      <c r="L9" s="13">
        <v>0.88</v>
      </c>
      <c r="M9" s="13">
        <f t="shared" si="2"/>
        <v>0.89</v>
      </c>
      <c r="N9" s="13">
        <f t="shared" si="3"/>
        <v>1.0000000000000009E-2</v>
      </c>
    </row>
    <row r="10" spans="2:14">
      <c r="B10" s="13" t="s">
        <v>79</v>
      </c>
      <c r="C10" s="13">
        <v>1.5860000000000001</v>
      </c>
      <c r="D10" s="13">
        <v>1.6619999999999999</v>
      </c>
      <c r="E10" s="13">
        <v>1.5209999999999999</v>
      </c>
      <c r="F10" s="13">
        <f t="shared" si="0"/>
        <v>1.5896666666666668</v>
      </c>
      <c r="G10" s="13">
        <f t="shared" si="1"/>
        <v>7.0571476768828731E-2</v>
      </c>
      <c r="I10" s="13" t="s">
        <v>79</v>
      </c>
      <c r="J10" s="13">
        <v>6.01</v>
      </c>
      <c r="K10" s="13">
        <v>5.94</v>
      </c>
      <c r="L10" s="13">
        <v>5.86</v>
      </c>
      <c r="M10" s="13">
        <f t="shared" si="2"/>
        <v>5.9366666666666665</v>
      </c>
      <c r="N10" s="13">
        <f t="shared" si="3"/>
        <v>7.5055534994651091E-2</v>
      </c>
    </row>
    <row r="11" spans="2:14">
      <c r="B11" s="13" t="s">
        <v>80</v>
      </c>
      <c r="C11" s="13">
        <v>1.879</v>
      </c>
      <c r="D11" s="13">
        <v>1.7677</v>
      </c>
      <c r="E11" s="13">
        <v>1.9810000000000001</v>
      </c>
      <c r="F11" s="13">
        <f t="shared" si="0"/>
        <v>1.8758999999999999</v>
      </c>
      <c r="G11" s="13">
        <f t="shared" si="1"/>
        <v>0.10668378508470724</v>
      </c>
      <c r="I11" s="13" t="s">
        <v>80</v>
      </c>
      <c r="J11" s="13">
        <v>6.32</v>
      </c>
      <c r="K11" s="13">
        <v>5.92</v>
      </c>
      <c r="L11" s="13">
        <v>5.89</v>
      </c>
      <c r="M11" s="13">
        <f t="shared" si="2"/>
        <v>6.043333333333333</v>
      </c>
      <c r="N11" s="13">
        <f t="shared" si="3"/>
        <v>0.24006943440041148</v>
      </c>
    </row>
    <row r="12" spans="2:14">
      <c r="B12" s="13" t="s">
        <v>81</v>
      </c>
      <c r="C12" s="13">
        <v>2.1389999999999998</v>
      </c>
      <c r="D12" s="13">
        <v>2.0339999999999998</v>
      </c>
      <c r="E12" s="13">
        <v>2.2440000000000002</v>
      </c>
      <c r="F12" s="13">
        <f t="shared" si="0"/>
        <v>2.1389999999999998</v>
      </c>
      <c r="G12" s="13">
        <f t="shared" si="1"/>
        <v>0.1050000000000002</v>
      </c>
      <c r="I12" s="13" t="s">
        <v>81</v>
      </c>
      <c r="J12" s="13">
        <v>7.18</v>
      </c>
      <c r="K12" s="13">
        <v>6.82</v>
      </c>
      <c r="L12" s="13">
        <v>6.45</v>
      </c>
      <c r="M12" s="13">
        <f t="shared" si="2"/>
        <v>6.8166666666666664</v>
      </c>
      <c r="N12" s="13">
        <f t="shared" si="3"/>
        <v>0.36501141534660692</v>
      </c>
    </row>
    <row r="13" spans="2:14">
      <c r="B13" s="13" t="s">
        <v>82</v>
      </c>
      <c r="C13" s="13">
        <v>1.214</v>
      </c>
      <c r="D13" s="13">
        <v>1.335</v>
      </c>
      <c r="E13" s="13">
        <v>1.095</v>
      </c>
      <c r="F13" s="13">
        <f t="shared" si="0"/>
        <v>1.2146666666666668</v>
      </c>
      <c r="G13" s="13">
        <f t="shared" si="1"/>
        <v>0.12000138888085142</v>
      </c>
      <c r="I13" s="13" t="s">
        <v>82</v>
      </c>
      <c r="J13" s="13">
        <v>6.8</v>
      </c>
      <c r="K13" s="13">
        <v>6.7</v>
      </c>
      <c r="L13" s="13">
        <v>5.99</v>
      </c>
      <c r="M13" s="13">
        <f t="shared" si="2"/>
        <v>6.496666666666667</v>
      </c>
      <c r="N13" s="13">
        <f t="shared" si="3"/>
        <v>0.44162578427140464</v>
      </c>
    </row>
    <row r="14" spans="2:14">
      <c r="B14" s="13" t="s">
        <v>83</v>
      </c>
      <c r="C14" s="13">
        <v>1.292</v>
      </c>
      <c r="D14" s="13">
        <v>1.345</v>
      </c>
      <c r="E14" s="13">
        <v>1.238</v>
      </c>
      <c r="F14" s="13">
        <f t="shared" si="0"/>
        <v>1.2916666666666667</v>
      </c>
      <c r="G14" s="13">
        <f t="shared" si="1"/>
        <v>5.3500778810530711E-2</v>
      </c>
      <c r="I14" s="13" t="s">
        <v>83</v>
      </c>
      <c r="J14" s="13">
        <v>6.43</v>
      </c>
      <c r="K14" s="13">
        <v>6.22</v>
      </c>
      <c r="L14" s="13">
        <v>6</v>
      </c>
      <c r="M14" s="13">
        <f t="shared" si="2"/>
        <v>6.2166666666666659</v>
      </c>
      <c r="N14" s="13">
        <f t="shared" si="3"/>
        <v>0.2150193789716017</v>
      </c>
    </row>
    <row r="15" spans="2:14">
      <c r="B15" s="13" t="s">
        <v>84</v>
      </c>
      <c r="C15" s="13">
        <v>1.5469999999999999</v>
      </c>
      <c r="D15" s="13">
        <v>1.42</v>
      </c>
      <c r="E15" s="13">
        <v>1.6839999999999999</v>
      </c>
      <c r="F15" s="13">
        <f t="shared" si="0"/>
        <v>1.5503333333333333</v>
      </c>
      <c r="G15" s="13">
        <f t="shared" si="1"/>
        <v>0.13203156188326082</v>
      </c>
      <c r="I15" s="13" t="s">
        <v>84</v>
      </c>
      <c r="J15" s="13">
        <v>6.42</v>
      </c>
      <c r="K15" s="13">
        <v>6.35</v>
      </c>
      <c r="L15" s="13">
        <v>6.27</v>
      </c>
      <c r="M15" s="13">
        <f t="shared" si="2"/>
        <v>6.3466666666666667</v>
      </c>
      <c r="N15" s="13">
        <f t="shared" si="3"/>
        <v>7.5055534994651521E-2</v>
      </c>
    </row>
    <row r="16" spans="2:14">
      <c r="B16" s="13" t="s">
        <v>85</v>
      </c>
      <c r="C16" s="13">
        <v>0.627</v>
      </c>
      <c r="D16" s="13">
        <v>0.73799999999999999</v>
      </c>
      <c r="E16" s="13">
        <v>0.52500000000000002</v>
      </c>
      <c r="F16" s="13">
        <f t="shared" si="0"/>
        <v>0.63</v>
      </c>
      <c r="G16" s="13">
        <f t="shared" si="1"/>
        <v>0.10653168542738795</v>
      </c>
      <c r="I16" s="13" t="s">
        <v>85</v>
      </c>
      <c r="J16" s="13">
        <v>6.41</v>
      </c>
      <c r="K16" s="13">
        <v>6.32</v>
      </c>
      <c r="L16" s="13">
        <v>6.2</v>
      </c>
      <c r="M16" s="13">
        <f t="shared" si="2"/>
        <v>6.31</v>
      </c>
      <c r="N16" s="13">
        <f t="shared" si="3"/>
        <v>0.10535653752852737</v>
      </c>
    </row>
    <row r="17" spans="2:14">
      <c r="B17" s="13" t="s">
        <v>86</v>
      </c>
      <c r="C17" s="13">
        <v>0.44500000000000001</v>
      </c>
      <c r="D17" s="13">
        <v>0.621</v>
      </c>
      <c r="E17" s="13">
        <v>0.28499999999999998</v>
      </c>
      <c r="F17" s="13">
        <f t="shared" si="0"/>
        <v>0.45033333333333331</v>
      </c>
      <c r="G17" s="13">
        <f t="shared" si="1"/>
        <v>0.16806348007027982</v>
      </c>
      <c r="I17" s="13" t="s">
        <v>86</v>
      </c>
      <c r="J17" s="13">
        <v>6.35</v>
      </c>
      <c r="K17" s="13">
        <v>6.71</v>
      </c>
      <c r="L17" s="13">
        <v>7.1</v>
      </c>
      <c r="M17" s="13">
        <f t="shared" si="2"/>
        <v>6.7199999999999989</v>
      </c>
      <c r="N17" s="13">
        <f t="shared" si="3"/>
        <v>0.37509998667022104</v>
      </c>
    </row>
  </sheetData>
  <mergeCells count="4">
    <mergeCell ref="C2:G2"/>
    <mergeCell ref="J2:N2"/>
    <mergeCell ref="B2:B3"/>
    <mergeCell ref="I2:I3"/>
  </mergeCells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"/>
  <sheetViews>
    <sheetView workbookViewId="0">
      <selection activeCell="M22" sqref="M22"/>
    </sheetView>
  </sheetViews>
  <sheetFormatPr defaultRowHeight="14.4"/>
  <cols>
    <col min="1" max="1" width="3" customWidth="1"/>
    <col min="2" max="2" width="6.88671875" style="15" bestFit="1" customWidth="1"/>
    <col min="3" max="5" width="8.77734375" style="15" bestFit="1" customWidth="1"/>
    <col min="6" max="6" width="10.6640625" style="15" bestFit="1" customWidth="1"/>
    <col min="7" max="7" width="12.77734375" style="15" bestFit="1" customWidth="1"/>
  </cols>
  <sheetData>
    <row r="2" spans="2:7">
      <c r="B2" s="47" t="s">
        <v>70</v>
      </c>
      <c r="C2" s="42" t="s">
        <v>71</v>
      </c>
      <c r="D2" s="43"/>
      <c r="E2" s="43"/>
      <c r="F2" s="43"/>
      <c r="G2" s="44"/>
    </row>
    <row r="3" spans="2:7">
      <c r="B3" s="47"/>
      <c r="C3" s="7" t="s">
        <v>69</v>
      </c>
      <c r="D3" s="7" t="s">
        <v>33</v>
      </c>
      <c r="E3" s="7" t="s">
        <v>34</v>
      </c>
      <c r="F3" s="8" t="s">
        <v>5</v>
      </c>
      <c r="G3" s="8" t="s">
        <v>7</v>
      </c>
    </row>
    <row r="4" spans="2:7">
      <c r="B4" s="13" t="s">
        <v>87</v>
      </c>
      <c r="C4" s="13">
        <v>0</v>
      </c>
      <c r="D4" s="13">
        <v>0</v>
      </c>
      <c r="E4" s="13">
        <v>0</v>
      </c>
      <c r="F4" s="13">
        <f>AVERAGE(C4:E4)</f>
        <v>0</v>
      </c>
      <c r="G4" s="13">
        <f>STDEVA(C4:E4)</f>
        <v>0</v>
      </c>
    </row>
    <row r="5" spans="2:7">
      <c r="B5" s="13" t="s">
        <v>88</v>
      </c>
      <c r="C5" s="13">
        <v>0.46</v>
      </c>
      <c r="D5" s="13">
        <v>0.28999999999999998</v>
      </c>
      <c r="E5" s="13">
        <v>0.36</v>
      </c>
      <c r="F5" s="13">
        <f t="shared" ref="F5:F7" si="0">AVERAGE(C5:E5)</f>
        <v>0.36999999999999994</v>
      </c>
      <c r="G5" s="13">
        <f t="shared" ref="G5:G7" si="1">STDEVA(C5:E5)</f>
        <v>8.5440037453175646E-2</v>
      </c>
    </row>
    <row r="6" spans="2:7">
      <c r="B6" s="13" t="s">
        <v>89</v>
      </c>
      <c r="C6" s="13">
        <v>1.36</v>
      </c>
      <c r="D6" s="13">
        <v>1.57</v>
      </c>
      <c r="E6" s="13">
        <v>1.1499999999999999</v>
      </c>
      <c r="F6" s="13">
        <f t="shared" si="0"/>
        <v>1.36</v>
      </c>
      <c r="G6" s="13">
        <f t="shared" si="1"/>
        <v>0.2100000000000006</v>
      </c>
    </row>
    <row r="7" spans="2:7">
      <c r="B7" s="13" t="s">
        <v>90</v>
      </c>
      <c r="C7" s="13">
        <v>2</v>
      </c>
      <c r="D7" s="13">
        <v>2.2400000000000002</v>
      </c>
      <c r="E7" s="13">
        <v>2.1800000000000002</v>
      </c>
      <c r="F7" s="13">
        <f t="shared" si="0"/>
        <v>2.14</v>
      </c>
      <c r="G7" s="13">
        <f t="shared" si="1"/>
        <v>0.12489995996796807</v>
      </c>
    </row>
  </sheetData>
  <mergeCells count="2">
    <mergeCell ref="B2:B3"/>
    <mergeCell ref="C2:G2"/>
  </mergeCells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19" sqref="H19"/>
    </sheetView>
  </sheetViews>
  <sheetFormatPr defaultRowHeight="14.4"/>
  <cols>
    <col min="1" max="1" width="3.109375" customWidth="1"/>
    <col min="2" max="2" width="8" bestFit="1" customWidth="1"/>
    <col min="3" max="3" width="10.6640625" bestFit="1" customWidth="1"/>
    <col min="4" max="4" width="8.77734375" bestFit="1" customWidth="1"/>
    <col min="5" max="5" width="10.6640625" bestFit="1" customWidth="1"/>
    <col min="6" max="6" width="8.77734375" bestFit="1" customWidth="1"/>
    <col min="7" max="7" width="10.6640625" bestFit="1" customWidth="1"/>
    <col min="8" max="8" width="8.77734375" bestFit="1" customWidth="1"/>
    <col min="9" max="9" width="10.6640625" bestFit="1" customWidth="1"/>
    <col min="10" max="10" width="8.77734375" bestFit="1" customWidth="1"/>
  </cols>
  <sheetData>
    <row r="2" spans="2:10">
      <c r="B2" s="48" t="s">
        <v>91</v>
      </c>
      <c r="C2" s="47" t="s">
        <v>92</v>
      </c>
      <c r="D2" s="47"/>
      <c r="E2" s="47"/>
      <c r="F2" s="47"/>
      <c r="G2" s="47"/>
      <c r="H2" s="47"/>
      <c r="I2" s="47"/>
      <c r="J2" s="47"/>
    </row>
    <row r="3" spans="2:10">
      <c r="B3" s="49"/>
      <c r="C3" s="47" t="s">
        <v>93</v>
      </c>
      <c r="D3" s="47"/>
      <c r="E3" s="47" t="s">
        <v>94</v>
      </c>
      <c r="F3" s="47"/>
      <c r="G3" s="47" t="s">
        <v>95</v>
      </c>
      <c r="H3" s="47"/>
      <c r="I3" s="47" t="s">
        <v>96</v>
      </c>
      <c r="J3" s="47"/>
    </row>
    <row r="4" spans="2:10">
      <c r="B4" s="50"/>
      <c r="C4" s="8" t="s">
        <v>5</v>
      </c>
      <c r="D4" s="8" t="s">
        <v>7</v>
      </c>
      <c r="E4" s="8" t="s">
        <v>5</v>
      </c>
      <c r="F4" s="8" t="s">
        <v>7</v>
      </c>
      <c r="G4" s="8" t="s">
        <v>5</v>
      </c>
      <c r="H4" s="8" t="s">
        <v>7</v>
      </c>
      <c r="I4" s="8" t="s">
        <v>5</v>
      </c>
      <c r="J4" s="8" t="s">
        <v>7</v>
      </c>
    </row>
    <row r="5" spans="2:10">
      <c r="B5" s="13">
        <v>6</v>
      </c>
      <c r="C5" s="13">
        <v>0.15</v>
      </c>
      <c r="D5" s="13">
        <v>0.11</v>
      </c>
      <c r="E5" s="13">
        <v>11.59</v>
      </c>
      <c r="F5" s="13">
        <v>1.1299999999999999</v>
      </c>
      <c r="G5" s="13">
        <v>9.4499999999999993</v>
      </c>
      <c r="H5" s="13">
        <v>1.1399999999999999</v>
      </c>
      <c r="I5" s="13">
        <v>8.9600000000000009</v>
      </c>
      <c r="J5" s="13">
        <v>0.46</v>
      </c>
    </row>
    <row r="6" spans="2:10">
      <c r="B6" s="13">
        <v>12</v>
      </c>
      <c r="C6" s="13">
        <v>0.21</v>
      </c>
      <c r="D6" s="13">
        <v>0.13</v>
      </c>
      <c r="E6" s="13">
        <v>17.48</v>
      </c>
      <c r="F6" s="13">
        <v>1.49</v>
      </c>
      <c r="G6" s="13">
        <v>7.46</v>
      </c>
      <c r="H6" s="13">
        <v>0.94</v>
      </c>
      <c r="I6" s="13">
        <v>7.1</v>
      </c>
      <c r="J6" s="13">
        <v>0.85</v>
      </c>
    </row>
    <row r="7" spans="2:10">
      <c r="B7" s="13">
        <v>24</v>
      </c>
      <c r="C7" s="13">
        <v>0.19</v>
      </c>
      <c r="D7" s="13">
        <v>0.49</v>
      </c>
      <c r="E7" s="13">
        <v>12.4</v>
      </c>
      <c r="F7" s="13">
        <v>0.85</v>
      </c>
      <c r="G7" s="13">
        <v>3.15</v>
      </c>
      <c r="H7" s="13">
        <v>0.21</v>
      </c>
      <c r="I7" s="13">
        <v>1.83</v>
      </c>
      <c r="J7" s="13">
        <v>0.22</v>
      </c>
    </row>
    <row r="8" spans="2:10">
      <c r="B8" s="13">
        <v>36</v>
      </c>
      <c r="C8" s="13">
        <v>0.14000000000000001</v>
      </c>
      <c r="D8" s="13">
        <v>0.54</v>
      </c>
      <c r="E8" s="13">
        <v>10.1</v>
      </c>
      <c r="F8" s="13">
        <v>1.1499999999999999</v>
      </c>
      <c r="G8" s="13">
        <v>4.59</v>
      </c>
      <c r="H8" s="13">
        <v>0.55000000000000004</v>
      </c>
      <c r="I8" s="13">
        <v>1.44</v>
      </c>
      <c r="J8" s="13">
        <v>0.46</v>
      </c>
    </row>
  </sheetData>
  <mergeCells count="6">
    <mergeCell ref="B2:B4"/>
    <mergeCell ref="C2:J2"/>
    <mergeCell ref="C3:D3"/>
    <mergeCell ref="E3:F3"/>
    <mergeCell ref="G3:H3"/>
    <mergeCell ref="I3:J3"/>
  </mergeCells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8"/>
  <sheetViews>
    <sheetView workbookViewId="0">
      <selection activeCell="D24" sqref="D24"/>
    </sheetView>
  </sheetViews>
  <sheetFormatPr defaultColWidth="9" defaultRowHeight="14.4"/>
  <cols>
    <col min="1" max="1" width="3" style="11" customWidth="1"/>
    <col min="2" max="2" width="8.33203125" style="10" bestFit="1" customWidth="1"/>
    <col min="3" max="4" width="9" style="10"/>
    <col min="5" max="5" width="10.6640625" style="10" bestFit="1" customWidth="1"/>
    <col min="6" max="6" width="8.77734375" style="10" bestFit="1" customWidth="1"/>
    <col min="7" max="8" width="9" style="10"/>
    <col min="9" max="9" width="10.6640625" style="10" bestFit="1" customWidth="1"/>
    <col min="10" max="10" width="8.77734375" style="10" bestFit="1" customWidth="1"/>
    <col min="11" max="12" width="9" style="10"/>
    <col min="13" max="13" width="10.6640625" style="10" bestFit="1" customWidth="1"/>
    <col min="14" max="14" width="8.77734375" style="10" bestFit="1" customWidth="1"/>
    <col min="15" max="16384" width="9" style="11"/>
  </cols>
  <sheetData>
    <row r="2" spans="2:14">
      <c r="B2" s="38" t="s">
        <v>97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2:14">
      <c r="B3" s="9" t="s">
        <v>30</v>
      </c>
      <c r="C3" s="31" t="s">
        <v>98</v>
      </c>
      <c r="D3" s="31"/>
      <c r="E3" s="31"/>
      <c r="F3" s="31"/>
      <c r="G3" s="31" t="s">
        <v>100</v>
      </c>
      <c r="H3" s="31"/>
      <c r="I3" s="31"/>
      <c r="J3" s="31"/>
      <c r="K3" s="31" t="s">
        <v>101</v>
      </c>
      <c r="L3" s="31"/>
      <c r="M3" s="31"/>
      <c r="N3" s="31"/>
    </row>
    <row r="4" spans="2:14">
      <c r="B4" s="9"/>
      <c r="C4" s="9" t="s">
        <v>2</v>
      </c>
      <c r="D4" s="9" t="s">
        <v>3</v>
      </c>
      <c r="E4" s="9" t="s">
        <v>102</v>
      </c>
      <c r="F4" s="9" t="s">
        <v>103</v>
      </c>
      <c r="G4" s="9" t="s">
        <v>104</v>
      </c>
      <c r="H4" s="9" t="s">
        <v>3</v>
      </c>
      <c r="I4" s="9" t="s">
        <v>6</v>
      </c>
      <c r="J4" s="9" t="s">
        <v>103</v>
      </c>
      <c r="K4" s="9" t="s">
        <v>2</v>
      </c>
      <c r="L4" s="9" t="s">
        <v>105</v>
      </c>
      <c r="M4" s="9" t="s">
        <v>6</v>
      </c>
      <c r="N4" s="9" t="s">
        <v>106</v>
      </c>
    </row>
    <row r="5" spans="2:14">
      <c r="B5" s="7">
        <v>0</v>
      </c>
      <c r="C5" s="7">
        <v>0.2</v>
      </c>
      <c r="D5" s="7">
        <v>0.2</v>
      </c>
      <c r="E5" s="7">
        <f t="shared" ref="E5:E18" si="0">AVERAGE(C5:D5)</f>
        <v>0.2</v>
      </c>
      <c r="F5" s="7">
        <f t="shared" ref="F5:F18" si="1">AVEDEV(C5:D5)</f>
        <v>0</v>
      </c>
      <c r="G5" s="7">
        <v>40</v>
      </c>
      <c r="H5" s="7">
        <v>40</v>
      </c>
      <c r="I5" s="7">
        <f t="shared" ref="I5:I18" si="2">AVERAGE(G5:H5)</f>
        <v>40</v>
      </c>
      <c r="J5" s="7">
        <f t="shared" ref="J5:J18" si="3">AVEDEV(G5:H5)</f>
        <v>0</v>
      </c>
      <c r="K5" s="7">
        <v>0</v>
      </c>
      <c r="L5" s="7">
        <v>0</v>
      </c>
      <c r="M5" s="7">
        <f t="shared" ref="M5:M18" si="4">AVERAGE(K5:L5)</f>
        <v>0</v>
      </c>
      <c r="N5" s="7">
        <f t="shared" ref="N5:N18" si="5">AVEDEV(K5:L5)</f>
        <v>0</v>
      </c>
    </row>
    <row r="6" spans="2:14">
      <c r="B6" s="7">
        <v>9</v>
      </c>
      <c r="C6" s="7">
        <v>1.1599999999999999</v>
      </c>
      <c r="D6" s="7">
        <v>0.95</v>
      </c>
      <c r="E6" s="7">
        <f t="shared" si="0"/>
        <v>1.0549999999999999</v>
      </c>
      <c r="F6" s="7">
        <f t="shared" si="1"/>
        <v>0.10499999999999998</v>
      </c>
      <c r="G6" s="7">
        <v>39.4</v>
      </c>
      <c r="H6" s="7">
        <v>39.5</v>
      </c>
      <c r="I6" s="7">
        <f t="shared" si="2"/>
        <v>39.450000000000003</v>
      </c>
      <c r="J6" s="7">
        <f t="shared" si="3"/>
        <v>5.0000000000000711E-2</v>
      </c>
      <c r="K6" s="7">
        <v>0</v>
      </c>
      <c r="L6" s="7">
        <v>0</v>
      </c>
      <c r="M6" s="7">
        <f t="shared" si="4"/>
        <v>0</v>
      </c>
      <c r="N6" s="7">
        <f t="shared" si="5"/>
        <v>0</v>
      </c>
    </row>
    <row r="7" spans="2:14">
      <c r="B7" s="7">
        <v>12</v>
      </c>
      <c r="C7" s="7">
        <v>2.16</v>
      </c>
      <c r="D7" s="7">
        <v>1.6</v>
      </c>
      <c r="E7" s="7">
        <f t="shared" si="0"/>
        <v>1.8800000000000001</v>
      </c>
      <c r="F7" s="7">
        <f t="shared" si="1"/>
        <v>0.28000000000000003</v>
      </c>
      <c r="G7" s="7">
        <v>38.9</v>
      </c>
      <c r="H7" s="7">
        <v>39.049999999999997</v>
      </c>
      <c r="I7" s="7">
        <f t="shared" si="2"/>
        <v>38.974999999999994</v>
      </c>
      <c r="J7" s="7">
        <f t="shared" si="3"/>
        <v>7.4999999999999289E-2</v>
      </c>
      <c r="K7" s="7">
        <v>0.08</v>
      </c>
      <c r="L7" s="7">
        <v>0.37</v>
      </c>
      <c r="M7" s="7">
        <f t="shared" si="4"/>
        <v>0.22500000000000001</v>
      </c>
      <c r="N7" s="7">
        <f t="shared" si="5"/>
        <v>0.14500000000000002</v>
      </c>
    </row>
    <row r="8" spans="2:14">
      <c r="B8" s="7">
        <v>16</v>
      </c>
      <c r="C8" s="7">
        <v>2.68</v>
      </c>
      <c r="D8" s="7">
        <v>2.21</v>
      </c>
      <c r="E8" s="7">
        <f t="shared" si="0"/>
        <v>2.4450000000000003</v>
      </c>
      <c r="F8" s="7">
        <f t="shared" si="1"/>
        <v>0.2350000000000001</v>
      </c>
      <c r="G8" s="7">
        <v>36.299999999999997</v>
      </c>
      <c r="H8" s="7">
        <v>39.6</v>
      </c>
      <c r="I8" s="7">
        <f t="shared" si="2"/>
        <v>37.950000000000003</v>
      </c>
      <c r="J8" s="7">
        <f t="shared" si="3"/>
        <v>1.6500000000000021</v>
      </c>
      <c r="K8" s="7">
        <v>0.14000000000000001</v>
      </c>
      <c r="L8" s="7">
        <v>0.56000000000000005</v>
      </c>
      <c r="M8" s="7">
        <f t="shared" si="4"/>
        <v>0.35000000000000003</v>
      </c>
      <c r="N8" s="7">
        <f t="shared" si="5"/>
        <v>0.21000000000000002</v>
      </c>
    </row>
    <row r="9" spans="2:14">
      <c r="B9" s="7">
        <v>20</v>
      </c>
      <c r="C9" s="7">
        <v>4</v>
      </c>
      <c r="D9" s="7">
        <v>3.65</v>
      </c>
      <c r="E9" s="7">
        <f t="shared" si="0"/>
        <v>3.8250000000000002</v>
      </c>
      <c r="F9" s="7">
        <f t="shared" si="1"/>
        <v>0.17500000000000004</v>
      </c>
      <c r="G9" s="7">
        <v>36.799999999999997</v>
      </c>
      <c r="H9" s="7">
        <v>37.1</v>
      </c>
      <c r="I9" s="7">
        <f t="shared" si="2"/>
        <v>36.950000000000003</v>
      </c>
      <c r="J9" s="7">
        <f t="shared" si="3"/>
        <v>0.15000000000000213</v>
      </c>
      <c r="K9" s="7">
        <v>0.43</v>
      </c>
      <c r="L9" s="7">
        <v>0.84</v>
      </c>
      <c r="M9" s="7">
        <f t="shared" si="4"/>
        <v>0.63500000000000001</v>
      </c>
      <c r="N9" s="7">
        <f t="shared" si="5"/>
        <v>0.20499999999999999</v>
      </c>
    </row>
    <row r="10" spans="2:14">
      <c r="B10" s="7">
        <v>24</v>
      </c>
      <c r="C10" s="7">
        <v>7.64</v>
      </c>
      <c r="D10" s="7">
        <v>5.45</v>
      </c>
      <c r="E10" s="7">
        <f t="shared" si="0"/>
        <v>6.5449999999999999</v>
      </c>
      <c r="F10" s="7">
        <f t="shared" si="1"/>
        <v>1.0949999999999998</v>
      </c>
      <c r="G10" s="7">
        <v>35.1</v>
      </c>
      <c r="H10" s="7">
        <v>36.799999999999997</v>
      </c>
      <c r="I10" s="7">
        <f t="shared" si="2"/>
        <v>35.950000000000003</v>
      </c>
      <c r="J10" s="7">
        <f t="shared" si="3"/>
        <v>0.84999999999999787</v>
      </c>
      <c r="K10" s="7">
        <v>0.54</v>
      </c>
      <c r="L10" s="7">
        <v>1.07</v>
      </c>
      <c r="M10" s="7">
        <f t="shared" si="4"/>
        <v>0.80500000000000005</v>
      </c>
      <c r="N10" s="7">
        <f t="shared" si="5"/>
        <v>0.26500000000000001</v>
      </c>
    </row>
    <row r="11" spans="2:14">
      <c r="B11" s="7">
        <v>30</v>
      </c>
      <c r="C11" s="7">
        <v>11.81</v>
      </c>
      <c r="D11" s="7">
        <v>6.78</v>
      </c>
      <c r="E11" s="7">
        <f t="shared" si="0"/>
        <v>9.2949999999999999</v>
      </c>
      <c r="F11" s="7">
        <f t="shared" si="1"/>
        <v>2.5150000000000001</v>
      </c>
      <c r="G11" s="7">
        <v>31.1</v>
      </c>
      <c r="H11" s="7">
        <v>32.799999999999997</v>
      </c>
      <c r="I11" s="7">
        <f t="shared" si="2"/>
        <v>31.95</v>
      </c>
      <c r="J11" s="7">
        <f t="shared" si="3"/>
        <v>0.84999999999999787</v>
      </c>
      <c r="K11" s="7">
        <v>1.42</v>
      </c>
      <c r="L11" s="7">
        <v>1.47</v>
      </c>
      <c r="M11" s="7">
        <f t="shared" si="4"/>
        <v>1.4449999999999998</v>
      </c>
      <c r="N11" s="7">
        <f t="shared" si="5"/>
        <v>2.5000000000000022E-2</v>
      </c>
    </row>
    <row r="12" spans="2:14">
      <c r="B12" s="7">
        <v>36</v>
      </c>
      <c r="C12" s="7">
        <v>17.809999999999999</v>
      </c>
      <c r="D12" s="7">
        <v>13.3</v>
      </c>
      <c r="E12" s="7">
        <f t="shared" si="0"/>
        <v>15.555</v>
      </c>
      <c r="F12" s="7">
        <f t="shared" si="1"/>
        <v>2.254999999999999</v>
      </c>
      <c r="G12" s="7">
        <v>22.9</v>
      </c>
      <c r="H12" s="7">
        <v>25.04</v>
      </c>
      <c r="I12" s="7">
        <f t="shared" si="2"/>
        <v>23.97</v>
      </c>
      <c r="J12" s="7">
        <f t="shared" si="3"/>
        <v>1.0700000000000003</v>
      </c>
      <c r="K12" s="7">
        <v>2.57</v>
      </c>
      <c r="L12" s="7">
        <v>3.03</v>
      </c>
      <c r="M12" s="7">
        <f t="shared" si="4"/>
        <v>2.8</v>
      </c>
      <c r="N12" s="7">
        <f t="shared" si="5"/>
        <v>0.22999999999999998</v>
      </c>
    </row>
    <row r="13" spans="2:14">
      <c r="B13" s="7">
        <v>42</v>
      </c>
      <c r="C13" s="7">
        <v>21.69</v>
      </c>
      <c r="D13" s="7">
        <v>19.34</v>
      </c>
      <c r="E13" s="7">
        <f t="shared" si="0"/>
        <v>20.515000000000001</v>
      </c>
      <c r="F13" s="7">
        <f t="shared" si="1"/>
        <v>1.1750000000000007</v>
      </c>
      <c r="G13" s="7">
        <v>15.2</v>
      </c>
      <c r="H13" s="7">
        <v>16.72</v>
      </c>
      <c r="I13" s="7">
        <f t="shared" si="2"/>
        <v>15.959999999999999</v>
      </c>
      <c r="J13" s="7">
        <f t="shared" si="3"/>
        <v>0.75999999999999979</v>
      </c>
      <c r="K13" s="7">
        <v>3.21</v>
      </c>
      <c r="L13" s="7">
        <v>3.79</v>
      </c>
      <c r="M13" s="7">
        <f t="shared" si="4"/>
        <v>3.5</v>
      </c>
      <c r="N13" s="7">
        <f t="shared" si="5"/>
        <v>0.29000000000000004</v>
      </c>
    </row>
    <row r="14" spans="2:14">
      <c r="B14" s="7">
        <v>47</v>
      </c>
      <c r="C14" s="7">
        <v>27.6</v>
      </c>
      <c r="D14" s="7">
        <v>22.58</v>
      </c>
      <c r="E14" s="7">
        <f t="shared" si="0"/>
        <v>25.09</v>
      </c>
      <c r="F14" s="7">
        <f t="shared" si="1"/>
        <v>2.5100000000000016</v>
      </c>
      <c r="G14" s="7">
        <v>6.4</v>
      </c>
      <c r="H14" s="7">
        <v>8.5299999999999994</v>
      </c>
      <c r="I14" s="7">
        <f t="shared" si="2"/>
        <v>7.4649999999999999</v>
      </c>
      <c r="J14" s="7">
        <f t="shared" si="3"/>
        <v>1.0649999999999995</v>
      </c>
      <c r="K14" s="7">
        <v>4.78</v>
      </c>
      <c r="L14" s="7">
        <v>5.41</v>
      </c>
      <c r="M14" s="7">
        <f t="shared" si="4"/>
        <v>5.0950000000000006</v>
      </c>
      <c r="N14" s="7">
        <f t="shared" si="5"/>
        <v>0.31499999999999995</v>
      </c>
    </row>
    <row r="15" spans="2:14">
      <c r="B15" s="7">
        <v>47</v>
      </c>
      <c r="C15" s="7">
        <v>27.27</v>
      </c>
      <c r="D15" s="7">
        <v>22.92</v>
      </c>
      <c r="E15" s="7">
        <f t="shared" si="0"/>
        <v>25.094999999999999</v>
      </c>
      <c r="F15" s="7">
        <f t="shared" si="1"/>
        <v>2.1749999999999989</v>
      </c>
      <c r="G15" s="7">
        <v>46.9</v>
      </c>
      <c r="H15" s="7">
        <v>49.03</v>
      </c>
      <c r="I15" s="7">
        <f t="shared" si="2"/>
        <v>47.965000000000003</v>
      </c>
      <c r="J15" s="7">
        <f t="shared" si="3"/>
        <v>1.0650000000000013</v>
      </c>
      <c r="K15" s="7">
        <v>4.78</v>
      </c>
      <c r="L15" s="7">
        <v>5.41</v>
      </c>
      <c r="M15" s="7">
        <f t="shared" si="4"/>
        <v>5.0950000000000006</v>
      </c>
      <c r="N15" s="7">
        <f t="shared" si="5"/>
        <v>0.31499999999999995</v>
      </c>
    </row>
    <row r="16" spans="2:14">
      <c r="B16" s="7">
        <v>57</v>
      </c>
      <c r="C16" s="7">
        <v>32.950000000000003</v>
      </c>
      <c r="D16" s="7">
        <v>29.44</v>
      </c>
      <c r="E16" s="7">
        <f t="shared" si="0"/>
        <v>31.195</v>
      </c>
      <c r="F16" s="7">
        <f t="shared" si="1"/>
        <v>1.7550000000000008</v>
      </c>
      <c r="G16" s="7">
        <v>39</v>
      </c>
      <c r="H16" s="7">
        <v>40.93</v>
      </c>
      <c r="I16" s="7">
        <f t="shared" si="2"/>
        <v>39.965000000000003</v>
      </c>
      <c r="J16" s="7">
        <f t="shared" si="3"/>
        <v>0.96499999999999986</v>
      </c>
      <c r="K16" s="7">
        <v>6.32</v>
      </c>
      <c r="L16" s="7">
        <v>7.87</v>
      </c>
      <c r="M16" s="7">
        <f t="shared" si="4"/>
        <v>7.0950000000000006</v>
      </c>
      <c r="N16" s="7">
        <f t="shared" si="5"/>
        <v>0.77499999999999991</v>
      </c>
    </row>
    <row r="17" spans="2:14">
      <c r="B17" s="7">
        <v>62</v>
      </c>
      <c r="C17" s="7">
        <v>37</v>
      </c>
      <c r="D17" s="7">
        <v>31.95</v>
      </c>
      <c r="E17" s="7">
        <f t="shared" si="0"/>
        <v>34.475000000000001</v>
      </c>
      <c r="F17" s="7">
        <f t="shared" si="1"/>
        <v>2.5250000000000004</v>
      </c>
      <c r="G17" s="7">
        <v>29.5</v>
      </c>
      <c r="H17" s="7">
        <v>30.41</v>
      </c>
      <c r="I17" s="7">
        <f t="shared" si="2"/>
        <v>29.954999999999998</v>
      </c>
      <c r="J17" s="7">
        <f t="shared" si="3"/>
        <v>0.45500000000000007</v>
      </c>
      <c r="K17" s="7">
        <v>9.1199999999999992</v>
      </c>
      <c r="L17" s="7">
        <v>9.67</v>
      </c>
      <c r="M17" s="7">
        <f t="shared" si="4"/>
        <v>9.3949999999999996</v>
      </c>
      <c r="N17" s="7">
        <f t="shared" si="5"/>
        <v>0.27500000000000036</v>
      </c>
    </row>
    <row r="18" spans="2:14">
      <c r="B18" s="7">
        <v>72</v>
      </c>
      <c r="C18" s="7">
        <v>40</v>
      </c>
      <c r="D18" s="7">
        <v>32.950000000000003</v>
      </c>
      <c r="E18" s="7">
        <f t="shared" si="0"/>
        <v>36.475000000000001</v>
      </c>
      <c r="F18" s="7">
        <f t="shared" si="1"/>
        <v>3.5249999999999986</v>
      </c>
      <c r="G18" s="7">
        <v>10.4</v>
      </c>
      <c r="H18" s="7">
        <v>13.5</v>
      </c>
      <c r="I18" s="7">
        <f t="shared" si="2"/>
        <v>11.95</v>
      </c>
      <c r="J18" s="7">
        <f t="shared" si="3"/>
        <v>1.5499999999999998</v>
      </c>
      <c r="K18" s="7">
        <v>12.21</v>
      </c>
      <c r="L18" s="7">
        <v>13.03</v>
      </c>
      <c r="M18" s="7">
        <f t="shared" si="4"/>
        <v>12.620000000000001</v>
      </c>
      <c r="N18" s="7">
        <f t="shared" si="5"/>
        <v>0.40999999999999925</v>
      </c>
    </row>
  </sheetData>
  <mergeCells count="4">
    <mergeCell ref="B2:N2"/>
    <mergeCell ref="C3:F3"/>
    <mergeCell ref="G3:J3"/>
    <mergeCell ref="K3:N3"/>
  </mergeCells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2"/>
  <sheetViews>
    <sheetView workbookViewId="0">
      <selection activeCell="E5" sqref="E5"/>
    </sheetView>
  </sheetViews>
  <sheetFormatPr defaultRowHeight="14.4"/>
  <cols>
    <col min="1" max="1" width="3.109375" customWidth="1"/>
    <col min="2" max="2" width="10" bestFit="1" customWidth="1"/>
    <col min="3" max="3" width="10.6640625" bestFit="1" customWidth="1"/>
    <col min="4" max="4" width="8.77734375" bestFit="1" customWidth="1"/>
    <col min="5" max="5" width="10.6640625" bestFit="1" customWidth="1"/>
    <col min="6" max="6" width="8.77734375" bestFit="1" customWidth="1"/>
  </cols>
  <sheetData>
    <row r="2" spans="2:6">
      <c r="B2" s="45" t="s">
        <v>107</v>
      </c>
      <c r="C2" s="47" t="s">
        <v>110</v>
      </c>
      <c r="D2" s="47"/>
      <c r="E2" s="47"/>
      <c r="F2" s="47"/>
    </row>
    <row r="3" spans="2:6">
      <c r="B3" s="51"/>
      <c r="C3" s="52" t="s">
        <v>108</v>
      </c>
      <c r="D3" s="52"/>
      <c r="E3" s="47" t="s">
        <v>109</v>
      </c>
      <c r="F3" s="47"/>
    </row>
    <row r="4" spans="2:6">
      <c r="B4" s="46"/>
      <c r="C4" s="8" t="s">
        <v>5</v>
      </c>
      <c r="D4" s="8" t="s">
        <v>7</v>
      </c>
      <c r="E4" s="8" t="s">
        <v>5</v>
      </c>
      <c r="F4" s="8" t="s">
        <v>7</v>
      </c>
    </row>
    <row r="5" spans="2:6">
      <c r="B5" s="16" t="s">
        <v>111</v>
      </c>
      <c r="C5" s="16">
        <v>0.05</v>
      </c>
      <c r="D5" s="16">
        <v>1.788E-2</v>
      </c>
      <c r="E5" s="16">
        <v>2.1395400000000002</v>
      </c>
      <c r="F5" s="16">
        <v>0.10552</v>
      </c>
    </row>
    <row r="6" spans="2:6">
      <c r="B6" s="16" t="s">
        <v>112</v>
      </c>
      <c r="C6" s="16">
        <v>0.19788</v>
      </c>
      <c r="D6" s="16">
        <v>3.1870000000000002E-2</v>
      </c>
      <c r="E6" s="16">
        <v>1.4414499999999999</v>
      </c>
      <c r="F6" s="16">
        <v>7.9259999999999997E-2</v>
      </c>
    </row>
    <row r="7" spans="2:6">
      <c r="B7" s="16" t="s">
        <v>113</v>
      </c>
      <c r="C7" s="16">
        <v>5.663E-2</v>
      </c>
      <c r="D7" s="16">
        <v>3.7599999999999999E-3</v>
      </c>
      <c r="E7" s="16">
        <v>1.07026</v>
      </c>
      <c r="F7" s="16">
        <v>2.5059999999999999E-2</v>
      </c>
    </row>
    <row r="8" spans="2:6">
      <c r="B8" s="16" t="s">
        <v>114</v>
      </c>
      <c r="C8" s="16">
        <v>0.19822999999999999</v>
      </c>
      <c r="D8" s="16">
        <v>3.8120000000000001E-2</v>
      </c>
      <c r="E8" s="16">
        <v>1.5473699999999999</v>
      </c>
      <c r="F8" s="16">
        <v>0.23723</v>
      </c>
    </row>
    <row r="9" spans="2:6">
      <c r="B9" s="16" t="s">
        <v>115</v>
      </c>
      <c r="C9" s="16">
        <v>6.6460000000000005E-2</v>
      </c>
      <c r="D9" s="16">
        <v>2.5010000000000001E-2</v>
      </c>
      <c r="E9" s="16">
        <v>1.3169299999999999</v>
      </c>
      <c r="F9" s="16">
        <v>0.12132</v>
      </c>
    </row>
    <row r="10" spans="2:6">
      <c r="B10" s="16" t="s">
        <v>116</v>
      </c>
      <c r="C10" s="16">
        <v>9.2749999999999999E-2</v>
      </c>
      <c r="D10" s="16">
        <v>2.358E-2</v>
      </c>
      <c r="E10" s="16">
        <v>1.64323</v>
      </c>
      <c r="F10" s="16">
        <v>0.19788</v>
      </c>
    </row>
    <row r="11" spans="2:6">
      <c r="B11" s="16" t="s">
        <v>117</v>
      </c>
      <c r="C11" s="16">
        <v>3.1870000000000002E-2</v>
      </c>
      <c r="D11" s="16">
        <v>1.1780000000000001E-2</v>
      </c>
      <c r="E11" s="16">
        <v>1.2051799999999999</v>
      </c>
      <c r="F11" s="16">
        <v>8.8410000000000002E-2</v>
      </c>
    </row>
    <row r="12" spans="2:6">
      <c r="B12" s="16" t="s">
        <v>118</v>
      </c>
      <c r="C12" s="16">
        <v>0.14721999999999999</v>
      </c>
      <c r="D12" s="16">
        <v>7.1010000000000004E-2</v>
      </c>
      <c r="E12" s="16">
        <v>1.5887899999999999</v>
      </c>
      <c r="F12" s="16">
        <v>5.5320000000000001E-2</v>
      </c>
    </row>
  </sheetData>
  <mergeCells count="4">
    <mergeCell ref="B2:B4"/>
    <mergeCell ref="C2:F2"/>
    <mergeCell ref="C3:D3"/>
    <mergeCell ref="E3:F3"/>
  </mergeCells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8"/>
  <sheetViews>
    <sheetView workbookViewId="0">
      <selection activeCell="J4" sqref="J4:N8"/>
    </sheetView>
  </sheetViews>
  <sheetFormatPr defaultRowHeight="14.4"/>
  <cols>
    <col min="1" max="1" width="4" customWidth="1"/>
    <col min="3" max="5" width="8.77734375" bestFit="1" customWidth="1"/>
    <col min="6" max="7" width="12.77734375" bestFit="1" customWidth="1"/>
    <col min="8" max="8" width="3.44140625" customWidth="1"/>
  </cols>
  <sheetData>
    <row r="2" spans="2:14">
      <c r="B2" s="45" t="s">
        <v>70</v>
      </c>
      <c r="C2" s="47" t="s">
        <v>119</v>
      </c>
      <c r="D2" s="47"/>
      <c r="E2" s="47"/>
      <c r="F2" s="47"/>
      <c r="G2" s="47"/>
      <c r="I2" s="45" t="s">
        <v>70</v>
      </c>
      <c r="J2" s="47" t="s">
        <v>120</v>
      </c>
      <c r="K2" s="47"/>
      <c r="L2" s="47"/>
      <c r="M2" s="47"/>
      <c r="N2" s="47"/>
    </row>
    <row r="3" spans="2:14">
      <c r="B3" s="46"/>
      <c r="C3" s="7" t="s">
        <v>69</v>
      </c>
      <c r="D3" s="7" t="s">
        <v>33</v>
      </c>
      <c r="E3" s="7" t="s">
        <v>34</v>
      </c>
      <c r="F3" s="8" t="s">
        <v>5</v>
      </c>
      <c r="G3" s="8" t="s">
        <v>7</v>
      </c>
      <c r="I3" s="46"/>
      <c r="J3" s="7" t="s">
        <v>69</v>
      </c>
      <c r="K3" s="7" t="s">
        <v>33</v>
      </c>
      <c r="L3" s="7" t="s">
        <v>34</v>
      </c>
      <c r="M3" s="8" t="s">
        <v>5</v>
      </c>
      <c r="N3" s="8" t="s">
        <v>7</v>
      </c>
    </row>
    <row r="4" spans="2:14">
      <c r="B4" s="13" t="s">
        <v>121</v>
      </c>
      <c r="C4" s="13">
        <v>0.8</v>
      </c>
      <c r="D4" s="13">
        <v>0.75</v>
      </c>
      <c r="E4" s="13">
        <v>0.78</v>
      </c>
      <c r="F4" s="13">
        <f>AVERAGE(C4:E4)</f>
        <v>0.77666666666666673</v>
      </c>
      <c r="G4" s="13">
        <f>STDEVA(C4:E4)</f>
        <v>2.5166114784235853E-2</v>
      </c>
      <c r="I4" s="13" t="s">
        <v>121</v>
      </c>
      <c r="J4" s="13">
        <v>0</v>
      </c>
      <c r="K4" s="13">
        <v>0</v>
      </c>
      <c r="L4" s="16">
        <v>0</v>
      </c>
      <c r="M4" s="16">
        <f>AVERAGE(J4:L4)</f>
        <v>0</v>
      </c>
      <c r="N4" s="16">
        <f>STDEVA(J4:L4)</f>
        <v>0</v>
      </c>
    </row>
    <row r="5" spans="2:14">
      <c r="B5" s="13" t="s">
        <v>122</v>
      </c>
      <c r="C5" s="13">
        <v>1.32</v>
      </c>
      <c r="D5" s="13">
        <v>1.25</v>
      </c>
      <c r="E5" s="13">
        <v>1.17</v>
      </c>
      <c r="F5" s="13">
        <f t="shared" ref="F5:F8" si="0">AVERAGE(C5:E5)</f>
        <v>1.2466666666666668</v>
      </c>
      <c r="G5" s="13">
        <f t="shared" ref="G5:G8" si="1">STDEVA(C5:E5)</f>
        <v>7.505553499465141E-2</v>
      </c>
      <c r="I5" s="13" t="s">
        <v>122</v>
      </c>
      <c r="J5" s="13">
        <v>0</v>
      </c>
      <c r="K5" s="13">
        <v>0</v>
      </c>
      <c r="L5" s="16">
        <v>0</v>
      </c>
      <c r="M5" s="16">
        <f t="shared" ref="M5:M8" si="2">AVERAGE(J5:L5)</f>
        <v>0</v>
      </c>
      <c r="N5" s="16">
        <f t="shared" ref="N5:N8" si="3">STDEVA(J5:L5)</f>
        <v>0</v>
      </c>
    </row>
    <row r="6" spans="2:14">
      <c r="B6" s="13" t="s">
        <v>123</v>
      </c>
      <c r="C6" s="13">
        <v>1.65</v>
      </c>
      <c r="D6" s="13">
        <v>2.1</v>
      </c>
      <c r="E6" s="13">
        <v>1.88</v>
      </c>
      <c r="F6" s="13">
        <f t="shared" si="0"/>
        <v>1.8766666666666667</v>
      </c>
      <c r="G6" s="13">
        <f t="shared" si="1"/>
        <v>0.22501851775650236</v>
      </c>
      <c r="I6" s="13" t="s">
        <v>123</v>
      </c>
      <c r="J6" s="13">
        <v>0</v>
      </c>
      <c r="K6" s="13">
        <v>0</v>
      </c>
      <c r="L6" s="16">
        <v>0</v>
      </c>
      <c r="M6" s="16">
        <f t="shared" si="2"/>
        <v>0</v>
      </c>
      <c r="N6" s="16">
        <f t="shared" si="3"/>
        <v>0</v>
      </c>
    </row>
    <row r="7" spans="2:14">
      <c r="B7" s="13" t="s">
        <v>124</v>
      </c>
      <c r="C7" s="13">
        <v>1.08</v>
      </c>
      <c r="D7" s="13">
        <v>1.24</v>
      </c>
      <c r="E7" s="13">
        <v>0.95</v>
      </c>
      <c r="F7" s="13">
        <f t="shared" si="0"/>
        <v>1.0900000000000001</v>
      </c>
      <c r="G7" s="13">
        <f t="shared" si="1"/>
        <v>0.14525839046333761</v>
      </c>
      <c r="I7" s="13" t="s">
        <v>124</v>
      </c>
      <c r="J7" s="13">
        <v>0</v>
      </c>
      <c r="K7" s="13">
        <v>0</v>
      </c>
      <c r="L7" s="16">
        <v>0</v>
      </c>
      <c r="M7" s="16">
        <f t="shared" si="2"/>
        <v>0</v>
      </c>
      <c r="N7" s="16">
        <f t="shared" si="3"/>
        <v>0</v>
      </c>
    </row>
    <row r="8" spans="2:14">
      <c r="B8" s="13" t="s">
        <v>74</v>
      </c>
      <c r="C8" s="13">
        <v>0.22</v>
      </c>
      <c r="D8" s="13">
        <v>0.19</v>
      </c>
      <c r="E8" s="13">
        <v>0.25</v>
      </c>
      <c r="F8" s="13">
        <f t="shared" si="0"/>
        <v>0.22</v>
      </c>
      <c r="G8" s="13">
        <f t="shared" si="1"/>
        <v>2.9999999999999735E-2</v>
      </c>
      <c r="I8" s="13" t="s">
        <v>74</v>
      </c>
      <c r="J8" s="16">
        <v>1.6</v>
      </c>
      <c r="K8" s="16">
        <v>1.82</v>
      </c>
      <c r="L8" s="16">
        <v>1.3</v>
      </c>
      <c r="M8" s="16">
        <f t="shared" si="2"/>
        <v>1.5733333333333333</v>
      </c>
      <c r="N8" s="16">
        <f t="shared" si="3"/>
        <v>0.26102362600602702</v>
      </c>
    </row>
  </sheetData>
  <mergeCells count="4">
    <mergeCell ref="J2:N2"/>
    <mergeCell ref="C2:G2"/>
    <mergeCell ref="I2:I3"/>
    <mergeCell ref="B2:B3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8"/>
  <sheetViews>
    <sheetView zoomScaleNormal="100" workbookViewId="0">
      <selection activeCell="D16" sqref="D16"/>
    </sheetView>
  </sheetViews>
  <sheetFormatPr defaultColWidth="9" defaultRowHeight="13.8"/>
  <cols>
    <col min="1" max="1" width="5.33203125" style="1" customWidth="1"/>
    <col min="2" max="2" width="6.77734375" style="1" bestFit="1" customWidth="1"/>
    <col min="3" max="3" width="9" style="1"/>
    <col min="4" max="4" width="9" style="1" bestFit="1" customWidth="1"/>
    <col min="5" max="5" width="9" style="1"/>
    <col min="6" max="7" width="12.77734375" style="1" bestFit="1" customWidth="1"/>
    <col min="8" max="16384" width="9" style="1"/>
  </cols>
  <sheetData>
    <row r="2" spans="2:7">
      <c r="B2" s="31" t="s">
        <v>23</v>
      </c>
      <c r="C2" s="31" t="s">
        <v>24</v>
      </c>
      <c r="D2" s="31"/>
      <c r="E2" s="31"/>
      <c r="F2" s="32" t="s">
        <v>5</v>
      </c>
      <c r="G2" s="31" t="s">
        <v>8</v>
      </c>
    </row>
    <row r="3" spans="2:7">
      <c r="B3" s="31"/>
      <c r="C3" s="6" t="s">
        <v>2</v>
      </c>
      <c r="D3" s="6" t="s">
        <v>33</v>
      </c>
      <c r="E3" s="6" t="s">
        <v>34</v>
      </c>
      <c r="F3" s="33"/>
      <c r="G3" s="31"/>
    </row>
    <row r="4" spans="2:7">
      <c r="B4" s="6" t="s">
        <v>18</v>
      </c>
      <c r="C4" s="6">
        <v>22.5</v>
      </c>
      <c r="D4" s="6">
        <v>25.2</v>
      </c>
      <c r="E4" s="6">
        <v>23.7</v>
      </c>
      <c r="F4" s="6">
        <f>AVERAGE(C4:E4)</f>
        <v>23.8</v>
      </c>
      <c r="G4" s="6">
        <f>STDEVA(C4:E4)</f>
        <v>1.352774925846868</v>
      </c>
    </row>
    <row r="5" spans="2:7">
      <c r="B5" s="6" t="s">
        <v>19</v>
      </c>
      <c r="C5" s="6">
        <v>17</v>
      </c>
      <c r="D5" s="6">
        <v>18.2</v>
      </c>
      <c r="E5" s="6">
        <v>18.5</v>
      </c>
      <c r="F5" s="6">
        <f t="shared" ref="F5:F8" si="0">AVERAGE(C5:E5)</f>
        <v>17.900000000000002</v>
      </c>
      <c r="G5" s="6">
        <f t="shared" ref="G5:G8" si="1">STDEVA(C5:E5)</f>
        <v>0.79372539331937708</v>
      </c>
    </row>
    <row r="6" spans="2:7">
      <c r="B6" s="6" t="s">
        <v>20</v>
      </c>
      <c r="C6" s="6">
        <v>4.07</v>
      </c>
      <c r="D6" s="6">
        <v>4.8</v>
      </c>
      <c r="E6" s="6">
        <v>3.66</v>
      </c>
      <c r="F6" s="6">
        <f t="shared" si="0"/>
        <v>4.1766666666666667</v>
      </c>
      <c r="G6" s="6">
        <f t="shared" si="1"/>
        <v>0.57743686523578353</v>
      </c>
    </row>
    <row r="7" spans="2:7">
      <c r="B7" s="6" t="s">
        <v>21</v>
      </c>
      <c r="C7" s="6">
        <v>1.7</v>
      </c>
      <c r="D7" s="6">
        <v>1.96</v>
      </c>
      <c r="E7" s="6">
        <v>1.77</v>
      </c>
      <c r="F7" s="6">
        <f t="shared" si="0"/>
        <v>1.8099999999999998</v>
      </c>
      <c r="G7" s="6">
        <f t="shared" si="1"/>
        <v>0.13453624047073709</v>
      </c>
    </row>
    <row r="8" spans="2:7">
      <c r="B8" s="6" t="s">
        <v>22</v>
      </c>
      <c r="C8" s="6">
        <v>1.35</v>
      </c>
      <c r="D8" s="6">
        <v>1.01</v>
      </c>
      <c r="E8" s="6">
        <v>1.88</v>
      </c>
      <c r="F8" s="6">
        <f t="shared" si="0"/>
        <v>1.4133333333333333</v>
      </c>
      <c r="G8" s="6">
        <f t="shared" si="1"/>
        <v>0.43844421918110954</v>
      </c>
    </row>
  </sheetData>
  <mergeCells count="4">
    <mergeCell ref="B2:B3"/>
    <mergeCell ref="C2:E2"/>
    <mergeCell ref="F2:F3"/>
    <mergeCell ref="G2:G3"/>
  </mergeCells>
  <phoneticPr fontId="1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2"/>
  <sheetViews>
    <sheetView workbookViewId="0">
      <selection activeCell="O16" sqref="O16"/>
    </sheetView>
  </sheetViews>
  <sheetFormatPr defaultRowHeight="14.4"/>
  <cols>
    <col min="1" max="1" width="3.21875" customWidth="1"/>
    <col min="2" max="2" width="8" bestFit="1" customWidth="1"/>
  </cols>
  <sheetData>
    <row r="2" spans="2:10">
      <c r="B2" s="13" t="s">
        <v>125</v>
      </c>
      <c r="C2" s="47" t="s">
        <v>126</v>
      </c>
      <c r="D2" s="47"/>
      <c r="E2" s="47" t="s">
        <v>127</v>
      </c>
      <c r="F2" s="47"/>
      <c r="G2" s="47" t="s">
        <v>128</v>
      </c>
      <c r="H2" s="47"/>
      <c r="I2" s="47" t="s">
        <v>129</v>
      </c>
      <c r="J2" s="47"/>
    </row>
    <row r="3" spans="2:10">
      <c r="B3" s="13" t="s">
        <v>30</v>
      </c>
      <c r="C3" s="8" t="s">
        <v>5</v>
      </c>
      <c r="D3" s="8" t="s">
        <v>7</v>
      </c>
      <c r="E3" s="8" t="s">
        <v>5</v>
      </c>
      <c r="F3" s="8" t="s">
        <v>7</v>
      </c>
      <c r="G3" s="8" t="s">
        <v>5</v>
      </c>
      <c r="H3" s="8" t="s">
        <v>7</v>
      </c>
      <c r="I3" s="8" t="s">
        <v>5</v>
      </c>
      <c r="J3" s="8" t="s">
        <v>7</v>
      </c>
    </row>
    <row r="4" spans="2:10">
      <c r="B4" s="13">
        <v>0</v>
      </c>
      <c r="C4" s="13">
        <v>0.02</v>
      </c>
      <c r="D4" s="13">
        <v>4.2399999999999998E-3</v>
      </c>
      <c r="E4" s="13">
        <v>3.4000000000000002E-2</v>
      </c>
      <c r="F4" s="13">
        <v>1.7700000000000001E-3</v>
      </c>
      <c r="G4" s="13">
        <v>3.7330000000000002E-2</v>
      </c>
      <c r="H4" s="13">
        <v>4.5300000000000002E-3</v>
      </c>
      <c r="I4" s="13">
        <v>1.6799999999999999E-2</v>
      </c>
      <c r="J4" s="13">
        <v>1.9519999999999999E-2</v>
      </c>
    </row>
    <row r="5" spans="2:10">
      <c r="B5" s="13">
        <v>0.5</v>
      </c>
      <c r="C5" s="13">
        <v>2.4500000000000001E-2</v>
      </c>
      <c r="D5" s="13">
        <v>1E-3</v>
      </c>
      <c r="E5" s="13">
        <v>3.3099999999999997E-2</v>
      </c>
      <c r="F5" s="13">
        <v>4.0000000000000001E-3</v>
      </c>
      <c r="G5" s="13">
        <v>1.2999999999999999E-2</v>
      </c>
      <c r="H5" s="13">
        <v>1E-3</v>
      </c>
      <c r="I5" s="13">
        <v>2.1000000000000001E-2</v>
      </c>
      <c r="J5" s="13">
        <v>1.2E-2</v>
      </c>
    </row>
    <row r="6" spans="2:10">
      <c r="B6" s="13">
        <v>1</v>
      </c>
      <c r="C6" s="13">
        <v>3.1320000000000001E-2</v>
      </c>
      <c r="D6" s="13">
        <v>5.0899999999999999E-3</v>
      </c>
      <c r="E6" s="13">
        <v>4.0649999999999999E-2</v>
      </c>
      <c r="F6" s="13">
        <v>1.358E-2</v>
      </c>
      <c r="G6" s="13">
        <v>2.75E-2</v>
      </c>
      <c r="H6" s="13">
        <v>1.1169999999999999E-2</v>
      </c>
      <c r="I6" s="13">
        <v>2.0400000000000001E-2</v>
      </c>
      <c r="J6" s="13">
        <v>1.549E-2</v>
      </c>
    </row>
    <row r="7" spans="2:10">
      <c r="B7" s="13">
        <v>1.5</v>
      </c>
      <c r="C7" s="13">
        <v>5.5E-2</v>
      </c>
      <c r="D7" s="13">
        <v>1E-3</v>
      </c>
      <c r="E7" s="13">
        <v>4.3999999999999997E-2</v>
      </c>
      <c r="F7" s="13">
        <v>5.4000000000000003E-3</v>
      </c>
      <c r="G7" s="13">
        <v>4.9399999999999999E-2</v>
      </c>
      <c r="H7" s="13">
        <v>0</v>
      </c>
      <c r="I7" s="13">
        <v>2.2100000000000002E-2</v>
      </c>
      <c r="J7" s="13">
        <v>1E-3</v>
      </c>
    </row>
    <row r="8" spans="2:10">
      <c r="B8" s="13">
        <v>2</v>
      </c>
      <c r="C8" s="13">
        <v>9.6449999999999994E-2</v>
      </c>
      <c r="D8" s="13">
        <v>1.1169999999999999E-2</v>
      </c>
      <c r="E8" s="13">
        <v>5.1549999999999999E-2</v>
      </c>
      <c r="F8" s="13">
        <v>1.7700000000000001E-3</v>
      </c>
      <c r="G8" s="13">
        <v>9.529E-2</v>
      </c>
      <c r="H8" s="13">
        <v>9.3299999999999998E-3</v>
      </c>
      <c r="I8" s="13">
        <v>3.7100000000000001E-2</v>
      </c>
      <c r="J8" s="13">
        <v>1.358E-2</v>
      </c>
    </row>
    <row r="9" spans="2:10">
      <c r="B9" s="13">
        <v>2.5</v>
      </c>
      <c r="C9" s="13">
        <v>0.14499999999999999</v>
      </c>
      <c r="D9" s="13">
        <v>1.4999999999999999E-2</v>
      </c>
      <c r="E9" s="13">
        <v>0.04</v>
      </c>
      <c r="F9" s="13">
        <v>1.5E-3</v>
      </c>
      <c r="G9" s="13">
        <v>0.124</v>
      </c>
      <c r="H9" s="13">
        <v>1.4999999999999999E-2</v>
      </c>
      <c r="I9" s="13">
        <v>4.1000000000000002E-2</v>
      </c>
      <c r="J9" s="13">
        <v>1E-3</v>
      </c>
    </row>
    <row r="10" spans="2:10">
      <c r="B10" s="13">
        <v>3</v>
      </c>
      <c r="C10" s="13">
        <v>0.2288</v>
      </c>
      <c r="D10" s="13">
        <v>8.9800000000000001E-3</v>
      </c>
      <c r="E10" s="13">
        <v>6.0249999999999998E-2</v>
      </c>
      <c r="F10" s="13">
        <v>2.3050000000000001E-2</v>
      </c>
      <c r="G10" s="13">
        <v>0.1706</v>
      </c>
      <c r="H10" s="13">
        <v>2.2270000000000002E-2</v>
      </c>
      <c r="I10" s="13">
        <v>4.4999999999999998E-2</v>
      </c>
      <c r="J10" s="13">
        <v>1.704E-2</v>
      </c>
    </row>
    <row r="11" spans="2:10">
      <c r="B11" s="13">
        <v>3.5</v>
      </c>
      <c r="C11" s="13">
        <v>0.36780000000000002</v>
      </c>
      <c r="D11" s="13">
        <v>4.0000000000000001E-3</v>
      </c>
      <c r="E11" s="13">
        <v>6.4500000000000002E-2</v>
      </c>
      <c r="F11" s="13">
        <v>2.3E-2</v>
      </c>
      <c r="G11" s="13">
        <v>0.219</v>
      </c>
      <c r="H11" s="13">
        <v>1.4999999999999999E-2</v>
      </c>
      <c r="I11" s="13">
        <v>5.3999999999999999E-2</v>
      </c>
      <c r="J11" s="13">
        <v>1.4999999999999999E-2</v>
      </c>
    </row>
    <row r="12" spans="2:10">
      <c r="B12" s="13">
        <v>4</v>
      </c>
      <c r="C12" s="13">
        <v>0.55532000000000004</v>
      </c>
      <c r="D12" s="13">
        <v>6.8599999999999998E-3</v>
      </c>
      <c r="E12" s="13">
        <v>6.2899999999999998E-2</v>
      </c>
      <c r="F12" s="13">
        <v>1.34E-3</v>
      </c>
      <c r="G12" s="13">
        <v>0.29066999999999998</v>
      </c>
      <c r="H12" s="13">
        <v>1.273E-2</v>
      </c>
      <c r="I12" s="13">
        <v>5.8000000000000003E-2</v>
      </c>
      <c r="J12" s="13">
        <v>1.336E-2</v>
      </c>
    </row>
    <row r="13" spans="2:10">
      <c r="B13" s="13">
        <v>4.5</v>
      </c>
      <c r="C13" s="13">
        <v>0.78400000000000003</v>
      </c>
      <c r="D13" s="13">
        <v>4.0000000000000001E-3</v>
      </c>
      <c r="E13" s="13">
        <v>7.4099999999999999E-2</v>
      </c>
      <c r="F13" s="13">
        <v>1.4E-3</v>
      </c>
      <c r="G13" s="13">
        <v>0.36499999999999999</v>
      </c>
      <c r="H13" s="13">
        <v>1.6E-2</v>
      </c>
      <c r="I13" s="13">
        <v>6.4000000000000001E-2</v>
      </c>
      <c r="J13" s="13">
        <v>1.4999999999999999E-2</v>
      </c>
    </row>
    <row r="14" spans="2:10">
      <c r="B14" s="13">
        <v>5</v>
      </c>
      <c r="C14" s="13">
        <v>0.98819999999999997</v>
      </c>
      <c r="D14" s="13">
        <v>6.0800000000000003E-3</v>
      </c>
      <c r="E14" s="13">
        <v>8.9399999999999993E-2</v>
      </c>
      <c r="F14" s="13">
        <v>2.3120000000000002E-2</v>
      </c>
      <c r="G14" s="13">
        <v>0.48275000000000001</v>
      </c>
      <c r="H14" s="13">
        <v>1.831E-2</v>
      </c>
      <c r="I14" s="13">
        <v>8.2949999999999996E-2</v>
      </c>
      <c r="J14" s="13">
        <v>2.171E-2</v>
      </c>
    </row>
    <row r="15" spans="2:10">
      <c r="B15" s="13">
        <v>5.5</v>
      </c>
      <c r="C15" s="13">
        <v>1.1140000000000001</v>
      </c>
      <c r="D15" s="13">
        <v>1.4E-2</v>
      </c>
      <c r="E15" s="13">
        <v>7.4499999999999997E-2</v>
      </c>
      <c r="F15" s="13">
        <v>1.4999999999999999E-2</v>
      </c>
      <c r="G15" s="13">
        <v>0.58599999999999997</v>
      </c>
      <c r="H15" s="13">
        <v>4.0000000000000001E-3</v>
      </c>
      <c r="I15" s="13">
        <v>8.7999999999999995E-2</v>
      </c>
      <c r="J15" s="13">
        <v>1.6400000000000001E-2</v>
      </c>
    </row>
    <row r="16" spans="2:10">
      <c r="B16" s="13">
        <v>6</v>
      </c>
      <c r="C16" s="13">
        <v>1.20503</v>
      </c>
      <c r="D16" s="13">
        <v>2.7779999999999999E-2</v>
      </c>
      <c r="E16" s="13">
        <v>8.6099999999999996E-2</v>
      </c>
      <c r="F16" s="13">
        <v>5.3E-3</v>
      </c>
      <c r="G16" s="13">
        <v>0.75327999999999995</v>
      </c>
      <c r="H16" s="13">
        <v>8.8400000000000006E-3</v>
      </c>
      <c r="I16" s="13">
        <v>9.64E-2</v>
      </c>
      <c r="J16" s="13">
        <v>8.9099999999999995E-3</v>
      </c>
    </row>
    <row r="17" spans="2:10">
      <c r="B17" s="13">
        <v>6.5</v>
      </c>
      <c r="C17" s="13">
        <v>1.2414000000000001</v>
      </c>
      <c r="D17" s="13">
        <v>3.1E-2</v>
      </c>
      <c r="E17" s="13">
        <v>9.6000000000000002E-2</v>
      </c>
      <c r="F17" s="13">
        <v>3.1399999999999997E-2</v>
      </c>
      <c r="G17" s="13">
        <v>0.86399999999999999</v>
      </c>
      <c r="H17" s="13">
        <v>1.6E-2</v>
      </c>
      <c r="I17" s="13">
        <v>9.9000000000000005E-2</v>
      </c>
      <c r="J17" s="13">
        <v>1.1999999999999999E-3</v>
      </c>
    </row>
    <row r="18" spans="2:10">
      <c r="B18" s="13">
        <v>7</v>
      </c>
      <c r="C18" s="13">
        <v>1.27078</v>
      </c>
      <c r="D18" s="13">
        <v>3.2169999999999997E-2</v>
      </c>
      <c r="E18" s="13">
        <v>0.11455</v>
      </c>
      <c r="F18" s="13">
        <v>3.125E-2</v>
      </c>
      <c r="G18" s="13">
        <v>0.97533000000000003</v>
      </c>
      <c r="H18" s="13">
        <v>1.8030000000000001E-2</v>
      </c>
      <c r="I18" s="13">
        <v>0.111</v>
      </c>
      <c r="J18" s="13">
        <v>1.485E-2</v>
      </c>
    </row>
    <row r="19" spans="2:10">
      <c r="B19" s="13">
        <v>7.5</v>
      </c>
      <c r="C19" s="13">
        <v>1.2845</v>
      </c>
      <c r="D19" s="13">
        <v>3.5000000000000003E-2</v>
      </c>
      <c r="E19" s="13">
        <v>0.11899999999999999</v>
      </c>
      <c r="F19" s="13">
        <v>1.4E-3</v>
      </c>
      <c r="G19" s="13">
        <v>1.0609999999999999</v>
      </c>
      <c r="H19" s="13">
        <v>1.6E-2</v>
      </c>
      <c r="I19" s="13">
        <v>0.12239999999999999</v>
      </c>
      <c r="J19" s="13">
        <v>1.4999999999999999E-2</v>
      </c>
    </row>
    <row r="20" spans="2:10">
      <c r="B20" s="13">
        <v>8</v>
      </c>
      <c r="C20" s="13">
        <v>1.3086500000000001</v>
      </c>
      <c r="D20" s="13">
        <v>4.6199999999999998E-2</v>
      </c>
      <c r="E20" s="13">
        <v>0.12305000000000001</v>
      </c>
      <c r="F20" s="13">
        <v>1.061E-2</v>
      </c>
      <c r="G20" s="13">
        <v>1.12853</v>
      </c>
      <c r="H20" s="13">
        <v>1.223E-2</v>
      </c>
      <c r="I20" s="13">
        <v>0.13134999999999999</v>
      </c>
      <c r="J20" s="13">
        <v>8.4100000000000008E-3</v>
      </c>
    </row>
    <row r="21" spans="2:10">
      <c r="B21" s="13">
        <v>8.5</v>
      </c>
      <c r="C21" s="13">
        <v>1.3109999999999999</v>
      </c>
      <c r="D21" s="13">
        <v>4.7E-2</v>
      </c>
      <c r="E21" s="13">
        <v>0.1239</v>
      </c>
      <c r="F21" s="13">
        <v>1E-3</v>
      </c>
      <c r="G21" s="13">
        <v>1.179</v>
      </c>
      <c r="H21" s="13">
        <v>2.9600000000000001E-2</v>
      </c>
      <c r="I21" s="13">
        <v>0.14599999999999999</v>
      </c>
      <c r="J21" s="13">
        <v>1E-3</v>
      </c>
    </row>
    <row r="22" spans="2:10">
      <c r="B22" s="13">
        <v>9</v>
      </c>
      <c r="C22" s="13">
        <v>1.3202</v>
      </c>
      <c r="D22" s="13">
        <v>5.2019999999999997E-2</v>
      </c>
      <c r="E22" s="13">
        <v>0.13264999999999999</v>
      </c>
      <c r="F22" s="13">
        <v>1.8599999999999998E-2</v>
      </c>
      <c r="G22" s="13">
        <v>1.1934499999999999</v>
      </c>
      <c r="H22" s="13">
        <v>4.7230000000000001E-2</v>
      </c>
      <c r="I22" s="13">
        <v>0.16159999999999999</v>
      </c>
      <c r="J22" s="13">
        <v>2.051E-2</v>
      </c>
    </row>
  </sheetData>
  <mergeCells count="4">
    <mergeCell ref="C2:D2"/>
    <mergeCell ref="E2:F2"/>
    <mergeCell ref="G2:H2"/>
    <mergeCell ref="I2:J2"/>
  </mergeCells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3"/>
  <sheetViews>
    <sheetView topLeftCell="A13" workbookViewId="0">
      <selection activeCell="F20" sqref="F20:G23"/>
    </sheetView>
  </sheetViews>
  <sheetFormatPr defaultRowHeight="14.4"/>
  <cols>
    <col min="1" max="1" width="4.6640625" customWidth="1"/>
    <col min="2" max="2" width="8" style="15" bestFit="1" customWidth="1"/>
    <col min="3" max="5" width="8.77734375" style="15" bestFit="1" customWidth="1"/>
    <col min="6" max="6" width="12.77734375" style="15" bestFit="1" customWidth="1"/>
    <col min="7" max="7" width="11.6640625" style="15" bestFit="1" customWidth="1"/>
  </cols>
  <sheetData>
    <row r="2" spans="2:7">
      <c r="B2" s="47" t="s">
        <v>30</v>
      </c>
      <c r="C2" s="47" t="s">
        <v>130</v>
      </c>
      <c r="D2" s="47"/>
      <c r="E2" s="47"/>
      <c r="F2" s="47"/>
      <c r="G2" s="47"/>
    </row>
    <row r="3" spans="2:7">
      <c r="B3" s="47"/>
      <c r="C3" s="7" t="s">
        <v>69</v>
      </c>
      <c r="D3" s="7" t="s">
        <v>33</v>
      </c>
      <c r="E3" s="7" t="s">
        <v>34</v>
      </c>
      <c r="F3" s="8" t="s">
        <v>5</v>
      </c>
      <c r="G3" s="8" t="s">
        <v>7</v>
      </c>
    </row>
    <row r="4" spans="2:7">
      <c r="B4" s="13">
        <v>4</v>
      </c>
      <c r="C4" s="13">
        <v>0.41</v>
      </c>
      <c r="D4" s="13">
        <v>0.37</v>
      </c>
      <c r="E4" s="13">
        <v>0.39</v>
      </c>
      <c r="F4" s="13">
        <f>AVERAGE(C4:E4)</f>
        <v>0.38999999999999996</v>
      </c>
      <c r="G4" s="13">
        <f>STDEVA(C4:E4)</f>
        <v>1.999999999999999E-2</v>
      </c>
    </row>
    <row r="5" spans="2:7">
      <c r="B5" s="13">
        <v>6</v>
      </c>
      <c r="C5" s="13">
        <v>0.79</v>
      </c>
      <c r="D5" s="13">
        <v>0.79</v>
      </c>
      <c r="E5" s="13">
        <v>0.76</v>
      </c>
      <c r="F5" s="13">
        <f t="shared" ref="F5:F7" si="0">AVERAGE(C5:E5)</f>
        <v>0.77999999999999992</v>
      </c>
      <c r="G5" s="13">
        <f t="shared" ref="G5:G7" si="1">STDEVA(C5:E5)</f>
        <v>1.732050807568879E-2</v>
      </c>
    </row>
    <row r="6" spans="2:7">
      <c r="B6" s="13">
        <v>8</v>
      </c>
      <c r="C6" s="13">
        <v>1.22</v>
      </c>
      <c r="D6" s="13">
        <v>1.17</v>
      </c>
      <c r="E6" s="13">
        <v>1.2</v>
      </c>
      <c r="F6" s="13">
        <f t="shared" si="0"/>
        <v>1.1966666666666665</v>
      </c>
      <c r="G6" s="13">
        <f t="shared" si="1"/>
        <v>2.5166114784235857E-2</v>
      </c>
    </row>
    <row r="7" spans="2:7">
      <c r="B7" s="13">
        <v>10</v>
      </c>
      <c r="C7" s="13">
        <v>1.54</v>
      </c>
      <c r="D7" s="13">
        <v>1.42</v>
      </c>
      <c r="E7" s="13">
        <v>1.52</v>
      </c>
      <c r="F7" s="13">
        <f t="shared" si="0"/>
        <v>1.4933333333333334</v>
      </c>
      <c r="G7" s="13">
        <f t="shared" si="1"/>
        <v>6.4291005073286417E-2</v>
      </c>
    </row>
    <row r="10" spans="2:7">
      <c r="B10" s="47" t="s">
        <v>30</v>
      </c>
      <c r="C10" s="47" t="s">
        <v>131</v>
      </c>
      <c r="D10" s="47"/>
      <c r="E10" s="47"/>
      <c r="F10" s="47"/>
      <c r="G10" s="47"/>
    </row>
    <row r="11" spans="2:7">
      <c r="B11" s="47"/>
      <c r="C11" s="7" t="s">
        <v>69</v>
      </c>
      <c r="D11" s="7" t="s">
        <v>33</v>
      </c>
      <c r="E11" s="7" t="s">
        <v>34</v>
      </c>
      <c r="F11" s="8" t="s">
        <v>5</v>
      </c>
      <c r="G11" s="8" t="s">
        <v>7</v>
      </c>
    </row>
    <row r="12" spans="2:7">
      <c r="B12" s="13">
        <v>4</v>
      </c>
      <c r="C12" s="7">
        <v>2.78</v>
      </c>
      <c r="D12" s="7">
        <v>2.2999999999999998</v>
      </c>
      <c r="E12" s="7">
        <v>2.5</v>
      </c>
      <c r="F12" s="13">
        <f>AVERAGE(C12:E12)</f>
        <v>2.5266666666666668</v>
      </c>
      <c r="G12" s="13">
        <f>STDEVA(C12:E12)</f>
        <v>0.24110855093366831</v>
      </c>
    </row>
    <row r="13" spans="2:7">
      <c r="B13" s="13">
        <v>6</v>
      </c>
      <c r="C13" s="7">
        <v>5.0999999999999996</v>
      </c>
      <c r="D13" s="7">
        <v>4.9800000000000004</v>
      </c>
      <c r="E13" s="7">
        <v>4.82</v>
      </c>
      <c r="F13" s="13">
        <f t="shared" ref="F13:F15" si="2">AVERAGE(C13:E13)</f>
        <v>4.9666666666666668</v>
      </c>
      <c r="G13" s="13">
        <f t="shared" ref="G13:G15" si="3">STDEVA(C13:E13)</f>
        <v>0.14047538337136956</v>
      </c>
    </row>
    <row r="14" spans="2:7">
      <c r="B14" s="13">
        <v>8</v>
      </c>
      <c r="C14" s="7">
        <v>5.15</v>
      </c>
      <c r="D14" s="7">
        <v>5.25</v>
      </c>
      <c r="E14" s="7">
        <v>5.09</v>
      </c>
      <c r="F14" s="13">
        <f t="shared" si="2"/>
        <v>5.1633333333333331</v>
      </c>
      <c r="G14" s="13">
        <f t="shared" si="3"/>
        <v>8.0829037686547645E-2</v>
      </c>
    </row>
    <row r="15" spans="2:7">
      <c r="B15" s="13">
        <v>10</v>
      </c>
      <c r="C15" s="7">
        <v>5.0999999999999996</v>
      </c>
      <c r="D15" s="7">
        <v>5.4</v>
      </c>
      <c r="E15" s="7">
        <v>5.25</v>
      </c>
      <c r="F15" s="13">
        <f t="shared" si="2"/>
        <v>5.25</v>
      </c>
      <c r="G15" s="13">
        <f t="shared" si="3"/>
        <v>0.15000000000000036</v>
      </c>
    </row>
    <row r="18" spans="2:7">
      <c r="B18" s="47" t="s">
        <v>30</v>
      </c>
      <c r="C18" s="47" t="s">
        <v>155</v>
      </c>
      <c r="D18" s="47"/>
      <c r="E18" s="47"/>
      <c r="F18" s="47"/>
      <c r="G18" s="47"/>
    </row>
    <row r="19" spans="2:7">
      <c r="B19" s="47"/>
      <c r="C19" s="7" t="s">
        <v>69</v>
      </c>
      <c r="D19" s="7" t="s">
        <v>33</v>
      </c>
      <c r="E19" s="7" t="s">
        <v>34</v>
      </c>
      <c r="F19" s="8" t="s">
        <v>5</v>
      </c>
      <c r="G19" s="8" t="s">
        <v>7</v>
      </c>
    </row>
    <row r="20" spans="2:7">
      <c r="B20" s="13">
        <v>4</v>
      </c>
      <c r="C20" s="13">
        <v>2.99</v>
      </c>
      <c r="D20" s="13">
        <v>2.82</v>
      </c>
      <c r="E20" s="13">
        <v>2.92</v>
      </c>
      <c r="F20" s="13">
        <f>AVERAGE(C20:E20)</f>
        <v>2.91</v>
      </c>
      <c r="G20" s="13">
        <f>STDEVA(C20:E20)</f>
        <v>8.5440037453175494E-2</v>
      </c>
    </row>
    <row r="21" spans="2:7">
      <c r="B21" s="13">
        <v>6</v>
      </c>
      <c r="C21" s="13">
        <v>4.0999999999999996</v>
      </c>
      <c r="D21" s="13">
        <v>4.4000000000000004</v>
      </c>
      <c r="E21" s="13">
        <v>4.25</v>
      </c>
      <c r="F21" s="13">
        <f t="shared" ref="F21:F23" si="4">AVERAGE(C21:E21)</f>
        <v>4.25</v>
      </c>
      <c r="G21" s="13">
        <f t="shared" ref="G21:G23" si="5">STDEVA(C21:E21)</f>
        <v>0.15000000000000036</v>
      </c>
    </row>
    <row r="22" spans="2:7">
      <c r="B22" s="13">
        <v>8</v>
      </c>
      <c r="C22" s="13">
        <v>4.04</v>
      </c>
      <c r="D22" s="13">
        <v>4.25</v>
      </c>
      <c r="E22" s="13">
        <v>4.1500000000000004</v>
      </c>
      <c r="F22" s="13">
        <f t="shared" si="4"/>
        <v>4.1466666666666665</v>
      </c>
      <c r="G22" s="13">
        <f t="shared" si="5"/>
        <v>0.10503967504392486</v>
      </c>
    </row>
    <row r="23" spans="2:7">
      <c r="B23" s="13">
        <v>10</v>
      </c>
      <c r="C23" s="13">
        <v>4.07</v>
      </c>
      <c r="D23" s="13">
        <v>3.81</v>
      </c>
      <c r="E23" s="13">
        <v>3.94</v>
      </c>
      <c r="F23" s="13">
        <f t="shared" si="4"/>
        <v>3.94</v>
      </c>
      <c r="G23" s="13">
        <f t="shared" si="5"/>
        <v>0.13000000000000012</v>
      </c>
    </row>
  </sheetData>
  <mergeCells count="6">
    <mergeCell ref="B10:B11"/>
    <mergeCell ref="C10:G10"/>
    <mergeCell ref="B18:B19"/>
    <mergeCell ref="C18:G18"/>
    <mergeCell ref="C2:G2"/>
    <mergeCell ref="B2:B3"/>
  </mergeCells>
  <phoneticPr fontId="1" type="noConversion"/>
  <pageMargins left="0.7" right="0.7" top="0.75" bottom="0.75" header="0.3" footer="0.3"/>
  <pageSetup paperSize="9" orientation="portrait" verticalDpi="0" r:id="rId1"/>
  <ignoredErrors>
    <ignoredError sqref="F4:F7 G4:G7 F12:G15 G21:G23 G20 F20:F2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7"/>
  <sheetViews>
    <sheetView workbookViewId="0">
      <selection activeCell="G4" sqref="G4:H7"/>
    </sheetView>
  </sheetViews>
  <sheetFormatPr defaultColWidth="9" defaultRowHeight="14.4"/>
  <cols>
    <col min="1" max="1" width="4.21875" style="11" customWidth="1"/>
    <col min="2" max="2" width="16.33203125" style="11" bestFit="1" customWidth="1"/>
    <col min="3" max="4" width="9" style="11"/>
    <col min="5" max="5" width="10.6640625" style="11" bestFit="1" customWidth="1"/>
    <col min="6" max="6" width="8.77734375" style="11" bestFit="1" customWidth="1"/>
    <col min="7" max="8" width="9" style="11"/>
    <col min="9" max="9" width="10.6640625" style="11" bestFit="1" customWidth="1"/>
    <col min="10" max="10" width="8.77734375" style="11" bestFit="1" customWidth="1"/>
    <col min="11" max="16384" width="9" style="11"/>
  </cols>
  <sheetData>
    <row r="2" spans="2:10">
      <c r="B2" s="38" t="s">
        <v>132</v>
      </c>
      <c r="C2" s="31" t="s">
        <v>133</v>
      </c>
      <c r="D2" s="31"/>
      <c r="E2" s="31"/>
      <c r="F2" s="31"/>
      <c r="G2" s="31" t="s">
        <v>134</v>
      </c>
      <c r="H2" s="31"/>
      <c r="I2" s="31"/>
      <c r="J2" s="31"/>
    </row>
    <row r="3" spans="2:10">
      <c r="B3" s="38"/>
      <c r="C3" s="9" t="s">
        <v>2</v>
      </c>
      <c r="D3" s="9" t="s">
        <v>3</v>
      </c>
      <c r="E3" s="9" t="s">
        <v>6</v>
      </c>
      <c r="F3" s="9" t="s">
        <v>8</v>
      </c>
      <c r="G3" s="9" t="s">
        <v>2</v>
      </c>
      <c r="H3" s="9" t="s">
        <v>135</v>
      </c>
      <c r="I3" s="9" t="s">
        <v>6</v>
      </c>
      <c r="J3" s="9" t="s">
        <v>8</v>
      </c>
    </row>
    <row r="4" spans="2:10">
      <c r="B4" s="7">
        <v>0.5</v>
      </c>
      <c r="C4" s="7">
        <v>4.1849999999999996</v>
      </c>
      <c r="D4" s="7">
        <v>3.95262</v>
      </c>
      <c r="E4" s="7">
        <f>AVERAGE(C4:D4)</f>
        <v>4.06881</v>
      </c>
      <c r="F4" s="7">
        <f>AVEDEV(C4:D4)</f>
        <v>0.11618999999999979</v>
      </c>
      <c r="G4" s="7">
        <v>4.5477600000000002</v>
      </c>
      <c r="H4" s="7">
        <v>4.4752399999999994</v>
      </c>
      <c r="I4" s="7">
        <f>AVERAGE(G4:H4)</f>
        <v>4.5114999999999998</v>
      </c>
      <c r="J4" s="7">
        <f>AVEDEV(G4:H4)</f>
        <v>3.6260000000000403E-2</v>
      </c>
    </row>
    <row r="5" spans="2:10">
      <c r="B5" s="7">
        <v>1</v>
      </c>
      <c r="C5" s="7">
        <v>4.06325</v>
      </c>
      <c r="D5" s="7">
        <v>3.8622899999999998</v>
      </c>
      <c r="E5" s="7">
        <f t="shared" ref="E5:E7" si="0">AVERAGE(C5:D5)</f>
        <v>3.9627699999999999</v>
      </c>
      <c r="F5" s="7">
        <f t="shared" ref="F5:F7" si="1">AVEDEV(C5:D5)</f>
        <v>0.10048000000000012</v>
      </c>
      <c r="G5" s="7">
        <v>3.2360200000000003</v>
      </c>
      <c r="H5" s="7">
        <v>2.9939800000000001</v>
      </c>
      <c r="I5" s="7">
        <f t="shared" ref="I5:I7" si="2">AVERAGE(G5:H5)</f>
        <v>3.1150000000000002</v>
      </c>
      <c r="J5" s="7">
        <f t="shared" ref="J5:J7" si="3">AVEDEV(G5:H5)</f>
        <v>0.12102000000000013</v>
      </c>
    </row>
    <row r="6" spans="2:10">
      <c r="B6" s="7">
        <v>1.5</v>
      </c>
      <c r="C6" s="7">
        <v>3.9919100000000003</v>
      </c>
      <c r="D6" s="7">
        <v>3.81793</v>
      </c>
      <c r="E6" s="7">
        <f t="shared" si="0"/>
        <v>3.9049200000000002</v>
      </c>
      <c r="F6" s="7">
        <f t="shared" si="1"/>
        <v>8.6990000000000123E-2</v>
      </c>
      <c r="G6" s="7">
        <v>2.6111399999999998</v>
      </c>
      <c r="H6" s="7">
        <v>2.30246</v>
      </c>
      <c r="I6" s="7">
        <f t="shared" si="2"/>
        <v>2.4567999999999999</v>
      </c>
      <c r="J6" s="7">
        <f t="shared" si="3"/>
        <v>0.15433999999999992</v>
      </c>
    </row>
    <row r="7" spans="2:10">
      <c r="B7" s="7">
        <v>2</v>
      </c>
      <c r="C7" s="7">
        <v>4.36991</v>
      </c>
      <c r="D7" s="7">
        <v>4.1320100000000002</v>
      </c>
      <c r="E7" s="7">
        <f t="shared" si="0"/>
        <v>4.2509600000000001</v>
      </c>
      <c r="F7" s="7">
        <f t="shared" si="1"/>
        <v>0.11894999999999989</v>
      </c>
      <c r="G7" s="7">
        <v>2.4824900000000003</v>
      </c>
      <c r="H7" s="7">
        <v>2.2571099999999999</v>
      </c>
      <c r="I7" s="7">
        <f t="shared" si="2"/>
        <v>2.3698000000000001</v>
      </c>
      <c r="J7" s="7">
        <f t="shared" si="3"/>
        <v>0.11269000000000018</v>
      </c>
    </row>
  </sheetData>
  <mergeCells count="3">
    <mergeCell ref="B2:B3"/>
    <mergeCell ref="C2:F2"/>
    <mergeCell ref="G2:J2"/>
  </mergeCells>
  <phoneticPr fontId="1" type="noConversion"/>
  <pageMargins left="0.7" right="0.7" top="0.75" bottom="0.75" header="0.3" footer="0.3"/>
  <ignoredErrors>
    <ignoredError sqref="E4:F7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1"/>
  <sheetViews>
    <sheetView workbookViewId="0">
      <selection activeCell="E22" sqref="E22"/>
    </sheetView>
  </sheetViews>
  <sheetFormatPr defaultColWidth="9" defaultRowHeight="14.4"/>
  <cols>
    <col min="1" max="1" width="3.33203125" style="11" customWidth="1"/>
    <col min="2" max="2" width="8" style="11" bestFit="1" customWidth="1"/>
    <col min="3" max="3" width="10.6640625" style="11" bestFit="1" customWidth="1"/>
    <col min="4" max="4" width="8.77734375" style="11" bestFit="1" customWidth="1"/>
    <col min="5" max="5" width="10.6640625" style="11" bestFit="1" customWidth="1"/>
    <col min="6" max="6" width="8.77734375" style="11" bestFit="1" customWidth="1"/>
    <col min="7" max="7" width="3.109375" style="11" customWidth="1"/>
    <col min="8" max="8" width="8" style="11" bestFit="1" customWidth="1"/>
    <col min="9" max="9" width="10.6640625" style="11" bestFit="1" customWidth="1"/>
    <col min="10" max="10" width="8.77734375" style="11" bestFit="1" customWidth="1"/>
    <col min="11" max="11" width="10.6640625" style="11" bestFit="1" customWidth="1"/>
    <col min="12" max="12" width="8.77734375" style="11" bestFit="1" customWidth="1"/>
    <col min="13" max="16384" width="9" style="11"/>
  </cols>
  <sheetData>
    <row r="2" spans="2:12">
      <c r="B2" s="53" t="s">
        <v>136</v>
      </c>
      <c r="C2" s="53"/>
      <c r="D2" s="53"/>
      <c r="E2" s="53"/>
      <c r="F2" s="53"/>
      <c r="H2" s="53" t="s">
        <v>137</v>
      </c>
      <c r="I2" s="53"/>
      <c r="J2" s="53"/>
      <c r="K2" s="53"/>
      <c r="L2" s="53"/>
    </row>
    <row r="3" spans="2:12">
      <c r="B3" s="38" t="s">
        <v>30</v>
      </c>
      <c r="C3" s="53" t="s">
        <v>138</v>
      </c>
      <c r="D3" s="53"/>
      <c r="E3" s="53" t="s">
        <v>139</v>
      </c>
      <c r="F3" s="53"/>
      <c r="G3" s="17"/>
      <c r="H3" s="38" t="s">
        <v>30</v>
      </c>
      <c r="I3" s="53" t="s">
        <v>138</v>
      </c>
      <c r="J3" s="53"/>
      <c r="K3" s="53" t="s">
        <v>139</v>
      </c>
      <c r="L3" s="53"/>
    </row>
    <row r="4" spans="2:12">
      <c r="B4" s="38"/>
      <c r="C4" s="8" t="s">
        <v>5</v>
      </c>
      <c r="D4" s="8" t="s">
        <v>7</v>
      </c>
      <c r="E4" s="8" t="s">
        <v>5</v>
      </c>
      <c r="F4" s="8" t="s">
        <v>7</v>
      </c>
      <c r="G4" s="19"/>
      <c r="H4" s="38"/>
      <c r="I4" s="8" t="s">
        <v>5</v>
      </c>
      <c r="J4" s="8" t="s">
        <v>7</v>
      </c>
      <c r="K4" s="8" t="s">
        <v>5</v>
      </c>
      <c r="L4" s="8" t="s">
        <v>7</v>
      </c>
    </row>
    <row r="5" spans="2:12">
      <c r="B5" s="14">
        <v>0</v>
      </c>
      <c r="C5" s="14">
        <v>0</v>
      </c>
      <c r="D5" s="14">
        <v>0</v>
      </c>
      <c r="E5" s="14">
        <v>0</v>
      </c>
      <c r="F5" s="14">
        <v>0</v>
      </c>
      <c r="G5" s="17"/>
      <c r="H5" s="14">
        <v>0</v>
      </c>
      <c r="I5" s="14">
        <v>18.217839999999999</v>
      </c>
      <c r="J5" s="14">
        <v>0.31819999999999998</v>
      </c>
      <c r="K5" s="14">
        <v>18.332879999999999</v>
      </c>
      <c r="L5" s="14">
        <v>0.41830000000000001</v>
      </c>
    </row>
    <row r="6" spans="2:12">
      <c r="B6" s="14">
        <v>12</v>
      </c>
      <c r="C6" s="14">
        <v>0.12135</v>
      </c>
      <c r="D6" s="14">
        <v>8.4809999999999997E-2</v>
      </c>
      <c r="E6" s="14">
        <v>0.40278000000000003</v>
      </c>
      <c r="F6" s="14">
        <v>0.17111999999999999</v>
      </c>
      <c r="G6" s="17"/>
      <c r="H6" s="14">
        <v>12</v>
      </c>
      <c r="I6" s="14">
        <v>18.053249999999998</v>
      </c>
      <c r="J6" s="14">
        <v>0.25158000000000003</v>
      </c>
      <c r="K6" s="14">
        <v>17.88533</v>
      </c>
      <c r="L6" s="14">
        <v>0.43635000000000002</v>
      </c>
    </row>
    <row r="7" spans="2:12">
      <c r="B7" s="14">
        <v>24</v>
      </c>
      <c r="C7" s="14">
        <v>1.8022</v>
      </c>
      <c r="D7" s="14">
        <v>0.14918999999999999</v>
      </c>
      <c r="E7" s="14">
        <v>1.4749699999999999</v>
      </c>
      <c r="F7" s="14">
        <v>8.3750000000000005E-2</v>
      </c>
      <c r="G7" s="17"/>
      <c r="H7" s="14">
        <v>24</v>
      </c>
      <c r="I7" s="14">
        <v>16.54288</v>
      </c>
      <c r="J7" s="14">
        <v>0.19799</v>
      </c>
      <c r="K7" s="14">
        <v>16.923580000000001</v>
      </c>
      <c r="L7" s="14">
        <v>0.63158000000000003</v>
      </c>
    </row>
    <row r="8" spans="2:12">
      <c r="B8" s="14">
        <v>36</v>
      </c>
      <c r="C8" s="14">
        <v>2.6504300000000001</v>
      </c>
      <c r="D8" s="14">
        <v>0.17509</v>
      </c>
      <c r="E8" s="14">
        <v>3.2008000000000001</v>
      </c>
      <c r="F8" s="14">
        <v>5.96E-3</v>
      </c>
      <c r="G8" s="17"/>
      <c r="H8" s="14">
        <v>36</v>
      </c>
      <c r="I8" s="14">
        <v>15.79674</v>
      </c>
      <c r="J8" s="14">
        <v>0.17904</v>
      </c>
      <c r="K8" s="14">
        <v>14.996740000000001</v>
      </c>
      <c r="L8" s="14">
        <v>0.68064000000000002</v>
      </c>
    </row>
    <row r="9" spans="2:12">
      <c r="B9" s="14">
        <v>48</v>
      </c>
      <c r="C9" s="14">
        <v>3.2052900000000002</v>
      </c>
      <c r="D9" s="14">
        <v>0.13902999999999999</v>
      </c>
      <c r="E9" s="14">
        <v>4.8879099999999998</v>
      </c>
      <c r="F9" s="14">
        <v>0.10629</v>
      </c>
      <c r="G9" s="17"/>
      <c r="H9" s="14">
        <v>48</v>
      </c>
      <c r="I9" s="14">
        <v>15.17496</v>
      </c>
      <c r="J9" s="14">
        <v>1.05613</v>
      </c>
      <c r="K9" s="14">
        <v>13.17496</v>
      </c>
      <c r="L9" s="14">
        <v>0.3992</v>
      </c>
    </row>
    <row r="10" spans="2:12">
      <c r="B10" s="14">
        <v>60</v>
      </c>
      <c r="C10" s="14">
        <v>3.1103900000000002</v>
      </c>
      <c r="D10" s="14">
        <v>0.23705000000000001</v>
      </c>
      <c r="E10" s="14">
        <v>5.7237799999999996</v>
      </c>
      <c r="F10" s="14">
        <v>0.54923</v>
      </c>
      <c r="G10" s="17"/>
      <c r="H10" s="14">
        <v>60</v>
      </c>
      <c r="I10" s="14">
        <v>14.95051</v>
      </c>
      <c r="J10" s="14">
        <v>0.35763</v>
      </c>
      <c r="K10" s="14">
        <v>12.25051</v>
      </c>
      <c r="L10" s="14">
        <v>0.111</v>
      </c>
    </row>
    <row r="11" spans="2:12">
      <c r="B11" s="14">
        <v>72</v>
      </c>
      <c r="C11" s="14">
        <v>3.4037600000000001</v>
      </c>
      <c r="D11" s="14">
        <v>0.39191999999999999</v>
      </c>
      <c r="E11" s="14">
        <v>6.88178</v>
      </c>
      <c r="F11" s="14">
        <v>0.35674</v>
      </c>
      <c r="G11" s="17"/>
      <c r="H11" s="14">
        <v>72</v>
      </c>
      <c r="I11" s="14">
        <v>14.71627</v>
      </c>
      <c r="J11" s="14">
        <v>0.18851000000000001</v>
      </c>
      <c r="K11" s="14">
        <v>11.71627</v>
      </c>
      <c r="L11" s="14">
        <v>0.35963000000000001</v>
      </c>
    </row>
  </sheetData>
  <mergeCells count="8">
    <mergeCell ref="B2:F2"/>
    <mergeCell ref="H2:L2"/>
    <mergeCell ref="B3:B4"/>
    <mergeCell ref="C3:D3"/>
    <mergeCell ref="E3:F3"/>
    <mergeCell ref="H3:H4"/>
    <mergeCell ref="I3:J3"/>
    <mergeCell ref="K3:L3"/>
  </mergeCells>
  <phoneticPr fontId="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6"/>
  <sheetViews>
    <sheetView workbookViewId="0">
      <selection activeCell="L17" sqref="L17"/>
    </sheetView>
  </sheetViews>
  <sheetFormatPr defaultRowHeight="14.4"/>
  <cols>
    <col min="1" max="1" width="3.44140625" customWidth="1"/>
    <col min="3" max="3" width="9.21875" bestFit="1" customWidth="1"/>
    <col min="4" max="4" width="9.77734375" bestFit="1" customWidth="1"/>
    <col min="5" max="5" width="9.21875" bestFit="1" customWidth="1"/>
    <col min="6" max="6" width="9.77734375" bestFit="1" customWidth="1"/>
    <col min="7" max="7" width="9.21875" bestFit="1" customWidth="1"/>
    <col min="8" max="8" width="9.77734375" bestFit="1" customWidth="1"/>
  </cols>
  <sheetData>
    <row r="2" spans="2:8">
      <c r="B2" s="13" t="s">
        <v>140</v>
      </c>
      <c r="C2" s="47" t="s">
        <v>141</v>
      </c>
      <c r="D2" s="47"/>
      <c r="E2" s="47" t="s">
        <v>142</v>
      </c>
      <c r="F2" s="47"/>
      <c r="G2" s="47" t="s">
        <v>143</v>
      </c>
      <c r="H2" s="47"/>
    </row>
    <row r="3" spans="2:8">
      <c r="B3" s="13"/>
      <c r="C3" s="13" t="s">
        <v>144</v>
      </c>
      <c r="D3" s="13" t="s">
        <v>145</v>
      </c>
      <c r="E3" s="13" t="s">
        <v>144</v>
      </c>
      <c r="F3" s="13" t="s">
        <v>145</v>
      </c>
      <c r="G3" s="13" t="s">
        <v>144</v>
      </c>
      <c r="H3" s="13" t="s">
        <v>145</v>
      </c>
    </row>
    <row r="4" spans="2:8">
      <c r="B4" s="8" t="s">
        <v>2</v>
      </c>
      <c r="C4" s="13">
        <v>6.8440599999999998</v>
      </c>
      <c r="D4" s="13">
        <v>6.13</v>
      </c>
      <c r="E4" s="13">
        <v>5.9969200000000003</v>
      </c>
      <c r="F4" s="13">
        <v>4.07</v>
      </c>
      <c r="G4" s="13">
        <v>3.55932</v>
      </c>
      <c r="H4" s="13">
        <v>4.08</v>
      </c>
    </row>
    <row r="5" spans="2:8">
      <c r="B5" s="8" t="s">
        <v>3</v>
      </c>
      <c r="C5" s="13">
        <v>6.85541</v>
      </c>
      <c r="D5" s="13">
        <v>6.25</v>
      </c>
      <c r="E5" s="13">
        <v>6.0041099999999998</v>
      </c>
      <c r="F5" s="13">
        <v>4.0599999999999996</v>
      </c>
      <c r="G5" s="13">
        <v>3.5733899999999998</v>
      </c>
      <c r="H5" s="13">
        <v>4.09</v>
      </c>
    </row>
    <row r="6" spans="2:8">
      <c r="B6" s="8" t="s">
        <v>4</v>
      </c>
      <c r="C6" s="13">
        <v>6.8238799999999999</v>
      </c>
      <c r="D6" s="13">
        <v>6.36</v>
      </c>
      <c r="E6" s="13">
        <v>6.0377799999999997</v>
      </c>
      <c r="F6" s="13">
        <v>4.04</v>
      </c>
      <c r="G6" s="13">
        <v>3.6412</v>
      </c>
      <c r="H6" s="13">
        <v>4.1100000000000003</v>
      </c>
    </row>
  </sheetData>
  <mergeCells count="3">
    <mergeCell ref="C2:D2"/>
    <mergeCell ref="E2:F2"/>
    <mergeCell ref="G2:H2"/>
  </mergeCells>
  <phoneticPr fontId="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R29"/>
  <sheetViews>
    <sheetView workbookViewId="0">
      <selection activeCell="U20" sqref="U20"/>
    </sheetView>
  </sheetViews>
  <sheetFormatPr defaultRowHeight="14.4"/>
  <cols>
    <col min="6" max="6" width="3.6640625" customWidth="1"/>
    <col min="11" max="11" width="3.21875" customWidth="1"/>
    <col min="16" max="16" width="3.44140625" customWidth="1"/>
  </cols>
  <sheetData>
    <row r="1" spans="3:18">
      <c r="C1" t="s">
        <v>261</v>
      </c>
      <c r="H1" t="s">
        <v>262</v>
      </c>
      <c r="M1" t="s">
        <v>263</v>
      </c>
      <c r="R1" t="s">
        <v>264</v>
      </c>
    </row>
    <row r="15" spans="3:18">
      <c r="C15" t="s">
        <v>265</v>
      </c>
      <c r="H15" t="s">
        <v>266</v>
      </c>
      <c r="M15" t="s">
        <v>267</v>
      </c>
      <c r="R15" t="s">
        <v>268</v>
      </c>
    </row>
    <row r="29" spans="3:18">
      <c r="C29" t="s">
        <v>269</v>
      </c>
      <c r="H29" t="s">
        <v>270</v>
      </c>
      <c r="M29" t="s">
        <v>271</v>
      </c>
      <c r="R29" t="s">
        <v>272</v>
      </c>
    </row>
  </sheetData>
  <phoneticPr fontId="1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6"/>
  <sheetViews>
    <sheetView workbookViewId="0">
      <selection activeCell="L24" sqref="L24"/>
    </sheetView>
  </sheetViews>
  <sheetFormatPr defaultColWidth="9" defaultRowHeight="14.4"/>
  <cols>
    <col min="1" max="1" width="4.21875" style="11" customWidth="1"/>
    <col min="2" max="2" width="7.88671875" style="11" bestFit="1" customWidth="1"/>
    <col min="3" max="4" width="9" style="11" bestFit="1" customWidth="1"/>
    <col min="5" max="5" width="10.6640625" style="11" bestFit="1" customWidth="1"/>
    <col min="6" max="6" width="8.77734375" style="11" bestFit="1" customWidth="1"/>
    <col min="7" max="8" width="9" style="11" bestFit="1" customWidth="1"/>
    <col min="9" max="9" width="10.6640625" style="11" bestFit="1" customWidth="1"/>
    <col min="10" max="10" width="8.77734375" style="11" bestFit="1" customWidth="1"/>
    <col min="11" max="12" width="9" style="11" bestFit="1" customWidth="1"/>
    <col min="13" max="13" width="10.6640625" style="11" bestFit="1" customWidth="1"/>
    <col min="14" max="14" width="8.77734375" style="11" bestFit="1" customWidth="1"/>
    <col min="15" max="16" width="9" style="11"/>
    <col min="17" max="17" width="10.6640625" style="11" bestFit="1" customWidth="1"/>
    <col min="18" max="18" width="8.77734375" style="11" bestFit="1" customWidth="1"/>
    <col min="19" max="20" width="9" style="11"/>
    <col min="21" max="21" width="10.6640625" style="11" bestFit="1" customWidth="1"/>
    <col min="22" max="22" width="8.77734375" style="11" bestFit="1" customWidth="1"/>
    <col min="23" max="16384" width="9" style="11"/>
  </cols>
  <sheetData>
    <row r="2" spans="2:22">
      <c r="B2" s="54" t="s">
        <v>146</v>
      </c>
      <c r="C2" s="31" t="s">
        <v>99</v>
      </c>
      <c r="D2" s="31"/>
      <c r="E2" s="31"/>
      <c r="F2" s="31"/>
      <c r="G2" s="31" t="s">
        <v>154</v>
      </c>
      <c r="H2" s="31"/>
      <c r="I2" s="31"/>
      <c r="J2" s="31"/>
      <c r="K2" s="31" t="s">
        <v>147</v>
      </c>
      <c r="L2" s="31"/>
      <c r="M2" s="31"/>
      <c r="N2" s="31"/>
      <c r="O2" s="31" t="s">
        <v>148</v>
      </c>
      <c r="P2" s="31"/>
      <c r="Q2" s="31"/>
      <c r="R2" s="31"/>
      <c r="S2" s="31" t="s">
        <v>149</v>
      </c>
      <c r="T2" s="31"/>
      <c r="U2" s="31"/>
      <c r="V2" s="31"/>
    </row>
    <row r="3" spans="2:22">
      <c r="B3" s="55"/>
      <c r="C3" s="9" t="s">
        <v>2</v>
      </c>
      <c r="D3" s="9" t="s">
        <v>150</v>
      </c>
      <c r="E3" s="9" t="s">
        <v>6</v>
      </c>
      <c r="F3" s="9" t="s">
        <v>8</v>
      </c>
      <c r="G3" s="9" t="s">
        <v>151</v>
      </c>
      <c r="H3" s="9" t="s">
        <v>3</v>
      </c>
      <c r="I3" s="9" t="s">
        <v>6</v>
      </c>
      <c r="J3" s="9" t="s">
        <v>152</v>
      </c>
      <c r="K3" s="9" t="s">
        <v>151</v>
      </c>
      <c r="L3" s="9" t="s">
        <v>3</v>
      </c>
      <c r="M3" s="9" t="s">
        <v>153</v>
      </c>
      <c r="N3" s="9" t="s">
        <v>8</v>
      </c>
      <c r="O3" s="9" t="s">
        <v>2</v>
      </c>
      <c r="P3" s="9" t="s">
        <v>3</v>
      </c>
      <c r="Q3" s="9" t="s">
        <v>153</v>
      </c>
      <c r="R3" s="9" t="s">
        <v>8</v>
      </c>
      <c r="S3" s="9" t="s">
        <v>2</v>
      </c>
      <c r="T3" s="9" t="s">
        <v>3</v>
      </c>
      <c r="U3" s="9" t="s">
        <v>153</v>
      </c>
      <c r="V3" s="9" t="s">
        <v>152</v>
      </c>
    </row>
    <row r="4" spans="2:22">
      <c r="B4" s="9">
        <v>0</v>
      </c>
      <c r="C4" s="9">
        <v>0</v>
      </c>
      <c r="D4" s="9">
        <v>0</v>
      </c>
      <c r="E4" s="9">
        <f t="shared" ref="E4:E16" si="0">AVERAGE(C4:D4)</f>
        <v>0</v>
      </c>
      <c r="F4" s="9">
        <f t="shared" ref="F4:F16" si="1">AVEDEV(C4:D4)</f>
        <v>0</v>
      </c>
      <c r="G4" s="9">
        <v>0.45</v>
      </c>
      <c r="H4" s="9">
        <v>0.45</v>
      </c>
      <c r="I4" s="9">
        <f t="shared" ref="I4:I16" si="2">AVERAGE(G4:H4)</f>
        <v>0.45</v>
      </c>
      <c r="J4" s="9">
        <f t="shared" ref="J4:J16" si="3">AVEDEV(G4:H4)</f>
        <v>0</v>
      </c>
      <c r="K4" s="9">
        <v>0</v>
      </c>
      <c r="L4" s="9">
        <v>0</v>
      </c>
      <c r="M4" s="9">
        <f t="shared" ref="M4:M16" si="4">AVERAGE(K4:L4)</f>
        <v>0</v>
      </c>
      <c r="N4" s="9">
        <f t="shared" ref="N4:N16" si="5">AVEDEV(K4:L4)</f>
        <v>0</v>
      </c>
      <c r="O4" s="9">
        <v>0</v>
      </c>
      <c r="P4" s="9">
        <v>0</v>
      </c>
      <c r="Q4" s="9">
        <f t="shared" ref="Q4:Q16" si="6">AVERAGE(O4:P4)</f>
        <v>0</v>
      </c>
      <c r="R4" s="9">
        <f t="shared" ref="R4:R16" si="7">AVEDEV(O4:P4)</f>
        <v>0</v>
      </c>
      <c r="S4" s="9">
        <v>0</v>
      </c>
      <c r="T4" s="9">
        <v>0</v>
      </c>
      <c r="U4" s="9">
        <f t="shared" ref="U4:U16" si="8">AVERAGE(S4:T4)</f>
        <v>0</v>
      </c>
      <c r="V4" s="9">
        <f t="shared" ref="V4:V16" si="9">AVEDEV(S4:T4)</f>
        <v>0</v>
      </c>
    </row>
    <row r="5" spans="2:22">
      <c r="B5" s="9">
        <v>2</v>
      </c>
      <c r="C5" s="9">
        <v>0</v>
      </c>
      <c r="D5" s="9">
        <v>0</v>
      </c>
      <c r="E5" s="9">
        <f t="shared" si="0"/>
        <v>0</v>
      </c>
      <c r="F5" s="9">
        <f t="shared" si="1"/>
        <v>0</v>
      </c>
      <c r="G5" s="9">
        <v>3.16</v>
      </c>
      <c r="H5" s="9">
        <v>2.79</v>
      </c>
      <c r="I5" s="9">
        <f t="shared" si="2"/>
        <v>2.9750000000000001</v>
      </c>
      <c r="J5" s="9">
        <f t="shared" si="3"/>
        <v>0.18500000000000005</v>
      </c>
      <c r="K5" s="9">
        <v>0</v>
      </c>
      <c r="L5" s="9">
        <v>0</v>
      </c>
      <c r="M5" s="9">
        <f t="shared" si="4"/>
        <v>0</v>
      </c>
      <c r="N5" s="9">
        <f t="shared" si="5"/>
        <v>0</v>
      </c>
      <c r="O5" s="9">
        <v>0</v>
      </c>
      <c r="P5" s="9">
        <v>0</v>
      </c>
      <c r="Q5" s="9">
        <f t="shared" si="6"/>
        <v>0</v>
      </c>
      <c r="R5" s="9">
        <f t="shared" si="7"/>
        <v>0</v>
      </c>
      <c r="S5" s="9">
        <v>0</v>
      </c>
      <c r="T5" s="9">
        <v>0</v>
      </c>
      <c r="U5" s="9">
        <f t="shared" si="8"/>
        <v>0</v>
      </c>
      <c r="V5" s="9">
        <f t="shared" si="9"/>
        <v>0</v>
      </c>
    </row>
    <row r="6" spans="2:22">
      <c r="B6" s="9">
        <v>4</v>
      </c>
      <c r="C6" s="9">
        <v>0</v>
      </c>
      <c r="D6" s="9">
        <v>0</v>
      </c>
      <c r="E6" s="9">
        <f t="shared" si="0"/>
        <v>0</v>
      </c>
      <c r="F6" s="9">
        <f t="shared" si="1"/>
        <v>0</v>
      </c>
      <c r="G6" s="9">
        <v>14.89</v>
      </c>
      <c r="H6" s="9">
        <v>14.24</v>
      </c>
      <c r="I6" s="9">
        <f t="shared" si="2"/>
        <v>14.565000000000001</v>
      </c>
      <c r="J6" s="9">
        <f t="shared" si="3"/>
        <v>0.32500000000000018</v>
      </c>
      <c r="K6" s="9">
        <v>70</v>
      </c>
      <c r="L6" s="9">
        <v>70</v>
      </c>
      <c r="M6" s="9">
        <f t="shared" si="4"/>
        <v>70</v>
      </c>
      <c r="N6" s="9">
        <f t="shared" si="5"/>
        <v>0</v>
      </c>
      <c r="O6" s="9">
        <v>0</v>
      </c>
      <c r="P6" s="9">
        <v>0</v>
      </c>
      <c r="Q6" s="9">
        <f t="shared" si="6"/>
        <v>0</v>
      </c>
      <c r="R6" s="9">
        <f t="shared" si="7"/>
        <v>0</v>
      </c>
      <c r="S6" s="9">
        <v>0</v>
      </c>
      <c r="T6" s="9">
        <v>0</v>
      </c>
      <c r="U6" s="9">
        <f t="shared" si="8"/>
        <v>0</v>
      </c>
      <c r="V6" s="9">
        <f t="shared" si="9"/>
        <v>0</v>
      </c>
    </row>
    <row r="7" spans="2:22">
      <c r="B7" s="9">
        <v>6</v>
      </c>
      <c r="C7" s="9">
        <v>1.71</v>
      </c>
      <c r="D7" s="9">
        <v>0.48</v>
      </c>
      <c r="E7" s="9">
        <f t="shared" si="0"/>
        <v>1.095</v>
      </c>
      <c r="F7" s="9">
        <f t="shared" si="1"/>
        <v>0.61499999999999999</v>
      </c>
      <c r="G7" s="9">
        <v>23.79</v>
      </c>
      <c r="H7" s="9">
        <v>21.95</v>
      </c>
      <c r="I7" s="9">
        <f t="shared" si="2"/>
        <v>22.869999999999997</v>
      </c>
      <c r="J7" s="9">
        <f t="shared" si="3"/>
        <v>0.91999999999999993</v>
      </c>
      <c r="K7" s="9">
        <v>45.91</v>
      </c>
      <c r="L7" s="9">
        <v>42.1</v>
      </c>
      <c r="M7" s="9">
        <f t="shared" si="4"/>
        <v>44.004999999999995</v>
      </c>
      <c r="N7" s="9">
        <f t="shared" si="5"/>
        <v>1.9049999999999976</v>
      </c>
      <c r="O7" s="9">
        <v>0.75</v>
      </c>
      <c r="P7" s="9">
        <v>1.53</v>
      </c>
      <c r="Q7" s="9">
        <f t="shared" si="6"/>
        <v>1.1400000000000001</v>
      </c>
      <c r="R7" s="9">
        <f t="shared" si="7"/>
        <v>0.39</v>
      </c>
      <c r="S7" s="9">
        <v>22.830000000000002</v>
      </c>
      <c r="T7" s="9">
        <v>21.45</v>
      </c>
      <c r="U7" s="9">
        <f t="shared" si="8"/>
        <v>22.14</v>
      </c>
      <c r="V7" s="9">
        <f t="shared" si="9"/>
        <v>0.69000000000000128</v>
      </c>
    </row>
    <row r="8" spans="2:22">
      <c r="B8" s="9">
        <v>8</v>
      </c>
      <c r="C8" s="9">
        <v>2.19</v>
      </c>
      <c r="D8" s="9">
        <v>0.86</v>
      </c>
      <c r="E8" s="9">
        <f t="shared" si="0"/>
        <v>1.5249999999999999</v>
      </c>
      <c r="F8" s="9">
        <f t="shared" si="1"/>
        <v>0.66500000000000004</v>
      </c>
      <c r="G8" s="9">
        <v>25.26</v>
      </c>
      <c r="H8" s="9">
        <v>25.61</v>
      </c>
      <c r="I8" s="9">
        <f t="shared" si="2"/>
        <v>25.435000000000002</v>
      </c>
      <c r="J8" s="9">
        <f t="shared" si="3"/>
        <v>0.17499999999999893</v>
      </c>
      <c r="K8" s="9">
        <v>13.24</v>
      </c>
      <c r="L8" s="9">
        <v>10.79</v>
      </c>
      <c r="M8" s="9">
        <f t="shared" si="4"/>
        <v>12.015000000000001</v>
      </c>
      <c r="N8" s="9">
        <f t="shared" si="5"/>
        <v>1.2250000000000005</v>
      </c>
      <c r="O8" s="9">
        <v>3.3</v>
      </c>
      <c r="P8" s="9">
        <v>4.43</v>
      </c>
      <c r="Q8" s="9">
        <f t="shared" si="6"/>
        <v>3.8649999999999998</v>
      </c>
      <c r="R8" s="9">
        <f t="shared" si="7"/>
        <v>0.56499999999999995</v>
      </c>
      <c r="S8" s="9">
        <v>51.2</v>
      </c>
      <c r="T8" s="9">
        <v>49.24</v>
      </c>
      <c r="U8" s="9">
        <f t="shared" si="8"/>
        <v>50.22</v>
      </c>
      <c r="V8" s="9">
        <f t="shared" si="9"/>
        <v>0.98000000000000043</v>
      </c>
    </row>
    <row r="9" spans="2:22">
      <c r="B9" s="9">
        <v>8.01</v>
      </c>
      <c r="C9" s="9">
        <v>2.19</v>
      </c>
      <c r="D9" s="9">
        <v>0.86</v>
      </c>
      <c r="E9" s="9">
        <f t="shared" si="0"/>
        <v>1.5249999999999999</v>
      </c>
      <c r="F9" s="9">
        <f t="shared" si="1"/>
        <v>0.66500000000000004</v>
      </c>
      <c r="G9" s="9">
        <v>25.26</v>
      </c>
      <c r="H9" s="9">
        <v>25.11</v>
      </c>
      <c r="I9" s="9">
        <f t="shared" si="2"/>
        <v>25.185000000000002</v>
      </c>
      <c r="J9" s="9">
        <f t="shared" si="3"/>
        <v>7.5000000000001066E-2</v>
      </c>
      <c r="K9" s="9">
        <v>83.24</v>
      </c>
      <c r="L9" s="9">
        <v>80.790000000000006</v>
      </c>
      <c r="M9" s="9">
        <f t="shared" si="4"/>
        <v>82.015000000000001</v>
      </c>
      <c r="N9" s="9">
        <f t="shared" si="5"/>
        <v>1.2249999999999943</v>
      </c>
      <c r="O9" s="9">
        <v>3.13</v>
      </c>
      <c r="P9" s="9">
        <v>4.13</v>
      </c>
      <c r="Q9" s="9">
        <f t="shared" si="6"/>
        <v>3.63</v>
      </c>
      <c r="R9" s="9">
        <f t="shared" si="7"/>
        <v>0.5</v>
      </c>
      <c r="S9" s="9">
        <v>51.29</v>
      </c>
      <c r="T9" s="9">
        <v>49.24</v>
      </c>
      <c r="U9" s="9">
        <f t="shared" si="8"/>
        <v>50.265000000000001</v>
      </c>
      <c r="V9" s="9">
        <f t="shared" si="9"/>
        <v>1.0249999999999986</v>
      </c>
    </row>
    <row r="10" spans="2:22">
      <c r="B10" s="9">
        <v>10</v>
      </c>
      <c r="C10" s="9">
        <v>1.1499999999999999</v>
      </c>
      <c r="D10" s="9">
        <v>1.1200000000000001</v>
      </c>
      <c r="E10" s="9">
        <f t="shared" si="0"/>
        <v>1.135</v>
      </c>
      <c r="F10" s="9">
        <f t="shared" si="1"/>
        <v>1.4999999999999902E-2</v>
      </c>
      <c r="G10" s="9">
        <v>26.08</v>
      </c>
      <c r="H10" s="9">
        <v>25.47</v>
      </c>
      <c r="I10" s="9">
        <f t="shared" si="2"/>
        <v>25.774999999999999</v>
      </c>
      <c r="J10" s="9">
        <f t="shared" si="3"/>
        <v>0.30499999999999972</v>
      </c>
      <c r="K10" s="9">
        <v>55.15</v>
      </c>
      <c r="L10" s="9">
        <v>52.84</v>
      </c>
      <c r="M10" s="9">
        <f t="shared" si="4"/>
        <v>53.995000000000005</v>
      </c>
      <c r="N10" s="9">
        <f t="shared" si="5"/>
        <v>1.1549999999999976</v>
      </c>
      <c r="O10" s="9">
        <v>4.95</v>
      </c>
      <c r="P10" s="9">
        <v>6.39</v>
      </c>
      <c r="Q10" s="9">
        <f t="shared" si="6"/>
        <v>5.67</v>
      </c>
      <c r="R10" s="9">
        <f t="shared" si="7"/>
        <v>0.71999999999999975</v>
      </c>
      <c r="S10" s="9">
        <v>80.58</v>
      </c>
      <c r="T10" s="9">
        <v>79.62</v>
      </c>
      <c r="U10" s="9">
        <f t="shared" si="8"/>
        <v>80.099999999999994</v>
      </c>
      <c r="V10" s="9">
        <f t="shared" si="9"/>
        <v>0.47999999999999687</v>
      </c>
    </row>
    <row r="11" spans="2:22">
      <c r="B11" s="9">
        <v>12</v>
      </c>
      <c r="C11" s="9">
        <v>2.0299999999999998</v>
      </c>
      <c r="D11" s="9">
        <v>0.26</v>
      </c>
      <c r="E11" s="9">
        <f t="shared" si="0"/>
        <v>1.145</v>
      </c>
      <c r="F11" s="9">
        <f t="shared" si="1"/>
        <v>0.8849999999999999</v>
      </c>
      <c r="G11" s="9">
        <v>26.29</v>
      </c>
      <c r="H11" s="9">
        <v>26.02</v>
      </c>
      <c r="I11" s="9">
        <f t="shared" si="2"/>
        <v>26.155000000000001</v>
      </c>
      <c r="J11" s="9">
        <f t="shared" si="3"/>
        <v>0.13499999999999979</v>
      </c>
      <c r="K11" s="9">
        <v>47.13</v>
      </c>
      <c r="L11" s="9">
        <v>44.86</v>
      </c>
      <c r="M11" s="9">
        <f t="shared" si="4"/>
        <v>45.995000000000005</v>
      </c>
      <c r="N11" s="9">
        <f t="shared" si="5"/>
        <v>1.1350000000000016</v>
      </c>
      <c r="O11" s="9">
        <v>6.41</v>
      </c>
      <c r="P11" s="9">
        <v>9.11</v>
      </c>
      <c r="Q11" s="9">
        <f t="shared" si="6"/>
        <v>7.76</v>
      </c>
      <c r="R11" s="9">
        <f t="shared" si="7"/>
        <v>1.3499999999999996</v>
      </c>
      <c r="S11" s="9">
        <v>88.87</v>
      </c>
      <c r="T11" s="9">
        <v>88.41</v>
      </c>
      <c r="U11" s="9">
        <f t="shared" si="8"/>
        <v>88.64</v>
      </c>
      <c r="V11" s="9">
        <f t="shared" si="9"/>
        <v>0.23000000000000398</v>
      </c>
    </row>
    <row r="12" spans="2:22">
      <c r="B12" s="9">
        <v>14</v>
      </c>
      <c r="C12" s="9">
        <v>1.0900000000000001</v>
      </c>
      <c r="D12" s="9">
        <v>0</v>
      </c>
      <c r="E12" s="9">
        <f t="shared" si="0"/>
        <v>0.54500000000000004</v>
      </c>
      <c r="F12" s="9">
        <f t="shared" si="1"/>
        <v>0.54500000000000004</v>
      </c>
      <c r="G12" s="9">
        <v>29.09</v>
      </c>
      <c r="H12" s="9">
        <v>27.25</v>
      </c>
      <c r="I12" s="9">
        <f t="shared" si="2"/>
        <v>28.17</v>
      </c>
      <c r="J12" s="9">
        <f t="shared" si="3"/>
        <v>0.91999999999999993</v>
      </c>
      <c r="K12" s="9">
        <v>27.21</v>
      </c>
      <c r="L12" s="9">
        <v>24.78</v>
      </c>
      <c r="M12" s="9">
        <f t="shared" si="4"/>
        <v>25.995000000000001</v>
      </c>
      <c r="N12" s="9">
        <f t="shared" si="5"/>
        <v>1.2149999999999999</v>
      </c>
      <c r="O12" s="9">
        <v>7</v>
      </c>
      <c r="P12" s="9">
        <v>9.56</v>
      </c>
      <c r="Q12" s="9">
        <f t="shared" si="6"/>
        <v>8.2800000000000011</v>
      </c>
      <c r="R12" s="9">
        <f t="shared" si="7"/>
        <v>1.2800000000000002</v>
      </c>
      <c r="S12" s="9">
        <v>110.75</v>
      </c>
      <c r="T12" s="9">
        <v>108.43</v>
      </c>
      <c r="U12" s="9">
        <f t="shared" si="8"/>
        <v>109.59</v>
      </c>
      <c r="V12" s="9">
        <f t="shared" si="9"/>
        <v>1.1599999999999966</v>
      </c>
    </row>
    <row r="13" spans="2:22">
      <c r="B13" s="9">
        <v>14.01</v>
      </c>
      <c r="C13" s="9">
        <v>1.0900000000000001</v>
      </c>
      <c r="D13" s="9">
        <v>0</v>
      </c>
      <c r="E13" s="9">
        <f t="shared" si="0"/>
        <v>0.54500000000000004</v>
      </c>
      <c r="F13" s="9">
        <f t="shared" si="1"/>
        <v>0.54500000000000004</v>
      </c>
      <c r="G13" s="9">
        <v>29.09</v>
      </c>
      <c r="H13" s="9">
        <v>27.25</v>
      </c>
      <c r="I13" s="9">
        <f t="shared" si="2"/>
        <v>28.17</v>
      </c>
      <c r="J13" s="9">
        <f t="shared" si="3"/>
        <v>0.91999999999999993</v>
      </c>
      <c r="K13" s="9">
        <v>97.21</v>
      </c>
      <c r="L13" s="9">
        <v>94.78</v>
      </c>
      <c r="M13" s="9">
        <f t="shared" si="4"/>
        <v>95.995000000000005</v>
      </c>
      <c r="N13" s="9">
        <f t="shared" si="5"/>
        <v>1.2149999999999963</v>
      </c>
      <c r="O13" s="9">
        <v>7</v>
      </c>
      <c r="P13" s="9">
        <v>9.56</v>
      </c>
      <c r="Q13" s="9">
        <f t="shared" si="6"/>
        <v>8.2800000000000011</v>
      </c>
      <c r="R13" s="9">
        <f t="shared" si="7"/>
        <v>1.2800000000000002</v>
      </c>
      <c r="S13" s="9">
        <v>110.75</v>
      </c>
      <c r="T13" s="9">
        <v>108.43</v>
      </c>
      <c r="U13" s="9">
        <f t="shared" si="8"/>
        <v>109.59</v>
      </c>
      <c r="V13" s="9">
        <f t="shared" si="9"/>
        <v>1.1599999999999966</v>
      </c>
    </row>
    <row r="14" spans="2:22">
      <c r="B14" s="9">
        <v>23</v>
      </c>
      <c r="C14" s="9">
        <v>1.1200000000000001</v>
      </c>
      <c r="D14" s="9">
        <v>0</v>
      </c>
      <c r="E14" s="9">
        <f t="shared" si="0"/>
        <v>0.56000000000000005</v>
      </c>
      <c r="F14" s="9">
        <f t="shared" si="1"/>
        <v>0.56000000000000005</v>
      </c>
      <c r="G14" s="9">
        <v>29.7</v>
      </c>
      <c r="H14" s="9">
        <v>27.76</v>
      </c>
      <c r="I14" s="9">
        <f t="shared" si="2"/>
        <v>28.73</v>
      </c>
      <c r="J14" s="9">
        <f t="shared" si="3"/>
        <v>0.96999999999999886</v>
      </c>
      <c r="K14" s="9">
        <v>23.38</v>
      </c>
      <c r="L14" s="9">
        <v>20.61</v>
      </c>
      <c r="M14" s="9">
        <f t="shared" si="4"/>
        <v>21.994999999999997</v>
      </c>
      <c r="N14" s="9">
        <f t="shared" si="5"/>
        <v>1.3849999999999998</v>
      </c>
      <c r="O14" s="9">
        <v>13.82</v>
      </c>
      <c r="P14" s="9">
        <v>17.18</v>
      </c>
      <c r="Q14" s="9">
        <f t="shared" si="6"/>
        <v>15.5</v>
      </c>
      <c r="R14" s="9">
        <f t="shared" si="7"/>
        <v>1.6799999999999997</v>
      </c>
      <c r="S14" s="9">
        <v>180.61</v>
      </c>
      <c r="T14" s="9">
        <v>177.43</v>
      </c>
      <c r="U14" s="9">
        <f t="shared" si="8"/>
        <v>179.02</v>
      </c>
      <c r="V14" s="9">
        <f t="shared" si="9"/>
        <v>1.5900000000000034</v>
      </c>
    </row>
    <row r="15" spans="2:22">
      <c r="B15" s="9">
        <v>24</v>
      </c>
      <c r="C15" s="9">
        <v>0.67</v>
      </c>
      <c r="D15" s="9">
        <v>0.28999999999999998</v>
      </c>
      <c r="E15" s="9">
        <f t="shared" si="0"/>
        <v>0.48</v>
      </c>
      <c r="F15" s="9">
        <f t="shared" si="1"/>
        <v>0.19000000000000003</v>
      </c>
      <c r="G15" s="9">
        <v>27.72</v>
      </c>
      <c r="H15" s="9">
        <v>25.14</v>
      </c>
      <c r="I15" s="9">
        <f t="shared" si="2"/>
        <v>26.43</v>
      </c>
      <c r="J15" s="9">
        <f t="shared" si="3"/>
        <v>1.2899999999999991</v>
      </c>
      <c r="K15" s="9">
        <v>14.05</v>
      </c>
      <c r="L15" s="9">
        <v>11.94</v>
      </c>
      <c r="M15" s="9">
        <f t="shared" si="4"/>
        <v>12.995000000000001</v>
      </c>
      <c r="N15" s="9">
        <f t="shared" si="5"/>
        <v>1.0550000000000006</v>
      </c>
      <c r="O15" s="9">
        <v>12.79</v>
      </c>
      <c r="P15" s="9">
        <v>16.579999999999998</v>
      </c>
      <c r="Q15" s="9">
        <f t="shared" si="6"/>
        <v>14.684999999999999</v>
      </c>
      <c r="R15" s="9">
        <f t="shared" si="7"/>
        <v>1.8949999999999996</v>
      </c>
      <c r="S15" s="9">
        <v>193.06</v>
      </c>
      <c r="T15" s="9">
        <v>189.12</v>
      </c>
      <c r="U15" s="9">
        <f t="shared" si="8"/>
        <v>191.09</v>
      </c>
      <c r="V15" s="9">
        <f t="shared" si="9"/>
        <v>1.9699999999999989</v>
      </c>
    </row>
    <row r="16" spans="2:22">
      <c r="B16" s="9">
        <v>28</v>
      </c>
      <c r="C16" s="9">
        <v>0.87</v>
      </c>
      <c r="D16" s="9">
        <v>0</v>
      </c>
      <c r="E16" s="9">
        <f t="shared" si="0"/>
        <v>0.435</v>
      </c>
      <c r="F16" s="9">
        <f t="shared" si="1"/>
        <v>0.435</v>
      </c>
      <c r="G16" s="9">
        <v>24.42</v>
      </c>
      <c r="H16" s="9">
        <v>20.440000000000001</v>
      </c>
      <c r="I16" s="9">
        <f t="shared" si="2"/>
        <v>22.43</v>
      </c>
      <c r="J16" s="9">
        <f t="shared" si="3"/>
        <v>1.9900000000000002</v>
      </c>
      <c r="K16" s="9">
        <v>0.81</v>
      </c>
      <c r="L16" s="9">
        <v>0</v>
      </c>
      <c r="M16" s="9">
        <f t="shared" si="4"/>
        <v>0.40500000000000003</v>
      </c>
      <c r="N16" s="9">
        <f t="shared" si="5"/>
        <v>0.40500000000000003</v>
      </c>
      <c r="O16" s="9">
        <v>11.34</v>
      </c>
      <c r="P16" s="9">
        <v>12.9</v>
      </c>
      <c r="Q16" s="9">
        <f t="shared" si="6"/>
        <v>12.120000000000001</v>
      </c>
      <c r="R16" s="9">
        <f t="shared" si="7"/>
        <v>0.78000000000000025</v>
      </c>
      <c r="S16" s="9">
        <v>199.57</v>
      </c>
      <c r="T16" s="9">
        <v>199.3</v>
      </c>
      <c r="U16" s="9">
        <f t="shared" si="8"/>
        <v>199.435</v>
      </c>
      <c r="V16" s="9">
        <f t="shared" si="9"/>
        <v>0.13499999999999091</v>
      </c>
    </row>
  </sheetData>
  <mergeCells count="6">
    <mergeCell ref="S2:V2"/>
    <mergeCell ref="B2:B3"/>
    <mergeCell ref="C2:F2"/>
    <mergeCell ref="G2:J2"/>
    <mergeCell ref="K2:N2"/>
    <mergeCell ref="O2:R2"/>
  </mergeCells>
  <phoneticPr fontId="1" type="noConversion"/>
  <pageMargins left="0.7" right="0.7" top="0.75" bottom="0.75" header="0.3" footer="0.3"/>
  <ignoredErrors>
    <ignoredError sqref="E4:F16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3"/>
  <sheetViews>
    <sheetView workbookViewId="0">
      <selection activeCell="K27" sqref="K27"/>
    </sheetView>
  </sheetViews>
  <sheetFormatPr defaultRowHeight="14.4"/>
  <sheetData>
    <row r="2" spans="2:12">
      <c r="B2" s="39" t="s">
        <v>37</v>
      </c>
      <c r="C2" s="38" t="s">
        <v>162</v>
      </c>
      <c r="D2" s="38"/>
      <c r="E2" s="38"/>
      <c r="F2" s="38"/>
      <c r="G2" s="38"/>
      <c r="H2" s="38"/>
      <c r="I2" s="38"/>
      <c r="J2" s="38"/>
      <c r="K2" s="38"/>
      <c r="L2" s="38"/>
    </row>
    <row r="3" spans="2:12">
      <c r="B3" s="56"/>
      <c r="C3" s="38" t="s">
        <v>161</v>
      </c>
      <c r="D3" s="38"/>
      <c r="E3" s="38" t="s">
        <v>160</v>
      </c>
      <c r="F3" s="38"/>
      <c r="G3" s="38" t="s">
        <v>159</v>
      </c>
      <c r="H3" s="38"/>
      <c r="I3" s="38" t="s">
        <v>158</v>
      </c>
      <c r="J3" s="38"/>
      <c r="K3" s="38" t="s">
        <v>157</v>
      </c>
      <c r="L3" s="38"/>
    </row>
    <row r="4" spans="2:12">
      <c r="B4" s="40"/>
      <c r="C4" s="23" t="s">
        <v>6</v>
      </c>
      <c r="D4" s="21" t="s">
        <v>7</v>
      </c>
      <c r="E4" s="23" t="s">
        <v>6</v>
      </c>
      <c r="F4" s="21" t="s">
        <v>7</v>
      </c>
      <c r="G4" s="23" t="s">
        <v>6</v>
      </c>
      <c r="H4" s="21" t="s">
        <v>7</v>
      </c>
      <c r="I4" s="23" t="s">
        <v>6</v>
      </c>
      <c r="J4" s="21" t="s">
        <v>7</v>
      </c>
      <c r="K4" s="23" t="s">
        <v>156</v>
      </c>
      <c r="L4" s="21" t="s">
        <v>7</v>
      </c>
    </row>
    <row r="5" spans="2:12">
      <c r="B5" s="23">
        <v>0</v>
      </c>
      <c r="C5" s="23">
        <v>4.56114</v>
      </c>
      <c r="D5" s="23">
        <v>0</v>
      </c>
      <c r="E5" s="23">
        <v>1.1003400000000001</v>
      </c>
      <c r="F5" s="23">
        <v>0</v>
      </c>
      <c r="G5" s="23">
        <v>1.2762500000000001</v>
      </c>
      <c r="H5" s="23">
        <v>0</v>
      </c>
      <c r="I5" s="23">
        <v>15.28978</v>
      </c>
      <c r="J5" s="23">
        <v>0</v>
      </c>
      <c r="K5" s="23">
        <v>4.1646000000000001</v>
      </c>
      <c r="L5" s="23">
        <v>0</v>
      </c>
    </row>
    <row r="6" spans="2:12">
      <c r="B6" s="23">
        <v>1</v>
      </c>
      <c r="C6" s="23">
        <v>632.07862</v>
      </c>
      <c r="D6" s="23">
        <v>33.646680000000003</v>
      </c>
      <c r="E6" s="23">
        <v>54.091389999999997</v>
      </c>
      <c r="F6" s="23">
        <v>5.9740000000000002</v>
      </c>
      <c r="G6" s="23">
        <v>39.815300000000001</v>
      </c>
      <c r="H6" s="23">
        <v>3.8399000000000001</v>
      </c>
      <c r="I6" s="23">
        <v>1226.7755500000001</v>
      </c>
      <c r="J6" s="23">
        <v>113.92395</v>
      </c>
      <c r="K6" s="23">
        <v>676.68253000000004</v>
      </c>
      <c r="L6" s="23">
        <v>77.410169999999994</v>
      </c>
    </row>
    <row r="7" spans="2:12">
      <c r="B7" s="23">
        <v>3</v>
      </c>
      <c r="C7" s="23">
        <v>4565.7864099999997</v>
      </c>
      <c r="D7" s="23">
        <v>245.07136</v>
      </c>
      <c r="E7" s="23">
        <v>294.96003000000002</v>
      </c>
      <c r="F7" s="23">
        <v>40.546039999999998</v>
      </c>
      <c r="G7" s="23">
        <v>180.30371</v>
      </c>
      <c r="H7" s="23">
        <v>30.480170000000001</v>
      </c>
      <c r="I7" s="23">
        <v>7170.94884</v>
      </c>
      <c r="J7" s="23">
        <v>89.824240000000003</v>
      </c>
      <c r="K7" s="23">
        <v>3399.42695</v>
      </c>
      <c r="L7" s="23">
        <v>40.755189999999999</v>
      </c>
    </row>
    <row r="8" spans="2:12">
      <c r="B8" s="23">
        <v>4</v>
      </c>
      <c r="C8" s="23">
        <v>6212.9813700000004</v>
      </c>
      <c r="D8" s="23">
        <v>260.96992999999998</v>
      </c>
      <c r="E8" s="23">
        <v>382.83515999999997</v>
      </c>
      <c r="F8" s="23">
        <v>30.304410000000001</v>
      </c>
      <c r="G8" s="23">
        <v>238.15165999999999</v>
      </c>
      <c r="H8" s="23">
        <v>7.6400600000000001</v>
      </c>
      <c r="I8" s="23">
        <v>10253.256729999999</v>
      </c>
      <c r="J8" s="23">
        <v>93.779740000000004</v>
      </c>
      <c r="K8" s="23">
        <v>4380.4813100000001</v>
      </c>
      <c r="L8" s="23">
        <v>102.15178</v>
      </c>
    </row>
    <row r="9" spans="2:12">
      <c r="B9" s="23">
        <v>5</v>
      </c>
      <c r="C9" s="23">
        <v>7278.5182599999998</v>
      </c>
      <c r="D9" s="23">
        <v>390.02658000000002</v>
      </c>
      <c r="E9" s="23">
        <v>470.54496999999998</v>
      </c>
      <c r="F9" s="23">
        <v>18.017099999999999</v>
      </c>
      <c r="G9" s="23">
        <v>321.84120000000001</v>
      </c>
      <c r="H9" s="23">
        <v>10.605460000000001</v>
      </c>
      <c r="I9" s="23">
        <v>12714.002699999999</v>
      </c>
      <c r="J9" s="23">
        <v>58.974020000000003</v>
      </c>
      <c r="K9" s="23">
        <v>4810.0896199999997</v>
      </c>
      <c r="L9" s="23">
        <v>158.83700999999999</v>
      </c>
    </row>
    <row r="10" spans="2:12">
      <c r="B10" s="23">
        <v>6</v>
      </c>
      <c r="C10" s="23">
        <v>8582.1884100000007</v>
      </c>
      <c r="D10" s="23">
        <v>340.09534000000002</v>
      </c>
      <c r="E10" s="23">
        <v>533.15335000000005</v>
      </c>
      <c r="F10" s="23">
        <v>21.30649</v>
      </c>
      <c r="G10" s="23">
        <v>354.07715999999999</v>
      </c>
      <c r="H10" s="23">
        <v>14.1576</v>
      </c>
      <c r="I10" s="23">
        <v>14336.562970000001</v>
      </c>
      <c r="J10" s="23">
        <v>408.82522</v>
      </c>
      <c r="K10" s="23">
        <v>4976.6216000000004</v>
      </c>
      <c r="L10" s="23">
        <v>175.39320000000001</v>
      </c>
    </row>
    <row r="11" spans="2:12">
      <c r="B11" s="23">
        <v>7</v>
      </c>
      <c r="C11" s="23">
        <v>9262.1428300000007</v>
      </c>
      <c r="D11" s="23">
        <v>615.65308000000005</v>
      </c>
      <c r="E11" s="23">
        <v>646.17170999999996</v>
      </c>
      <c r="F11" s="23">
        <v>23.259720000000002</v>
      </c>
      <c r="G11" s="23">
        <v>400.90526</v>
      </c>
      <c r="H11" s="23">
        <v>33.936680000000003</v>
      </c>
      <c r="I11" s="23">
        <v>15334.12768</v>
      </c>
      <c r="J11" s="23">
        <v>602.55217000000005</v>
      </c>
      <c r="K11" s="23">
        <v>5104.14966</v>
      </c>
      <c r="L11" s="23">
        <v>346.33717999999999</v>
      </c>
    </row>
    <row r="12" spans="2:12">
      <c r="B12" s="23">
        <v>9</v>
      </c>
      <c r="C12" s="23">
        <v>9856.5568600000006</v>
      </c>
      <c r="D12" s="23">
        <v>529.29732999999999</v>
      </c>
      <c r="E12" s="23">
        <v>760.08900000000006</v>
      </c>
      <c r="F12" s="23">
        <v>40.324779999999997</v>
      </c>
      <c r="G12" s="23">
        <v>465.12349999999998</v>
      </c>
      <c r="H12" s="23">
        <v>38.19473</v>
      </c>
      <c r="I12" s="23">
        <v>15855.143</v>
      </c>
      <c r="J12" s="23">
        <v>992.37612999999999</v>
      </c>
      <c r="K12" s="23">
        <v>5073.9195600000003</v>
      </c>
      <c r="L12" s="23">
        <v>436.81036999999998</v>
      </c>
    </row>
    <row r="13" spans="2:12">
      <c r="B13" s="23">
        <v>12</v>
      </c>
      <c r="C13" s="23">
        <v>10151.1955</v>
      </c>
      <c r="D13" s="23">
        <v>496.64861000000002</v>
      </c>
      <c r="E13" s="23">
        <v>865.52147000000002</v>
      </c>
      <c r="F13" s="23">
        <v>26.093900000000001</v>
      </c>
      <c r="G13" s="23">
        <v>513.55467999999996</v>
      </c>
      <c r="H13" s="23">
        <v>19.27008</v>
      </c>
      <c r="I13" s="23">
        <v>16285.973</v>
      </c>
      <c r="J13" s="23">
        <v>804.76972999999998</v>
      </c>
      <c r="K13" s="23">
        <v>5291.3730400000004</v>
      </c>
      <c r="L13" s="23">
        <v>552.68176000000005</v>
      </c>
    </row>
  </sheetData>
  <mergeCells count="7">
    <mergeCell ref="B2:B4"/>
    <mergeCell ref="C2:L2"/>
    <mergeCell ref="C3:D3"/>
    <mergeCell ref="E3:F3"/>
    <mergeCell ref="G3:H3"/>
    <mergeCell ref="I3:J3"/>
    <mergeCell ref="K3:L3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013"/>
  <sheetViews>
    <sheetView workbookViewId="0">
      <selection activeCell="K25" sqref="K25"/>
    </sheetView>
  </sheetViews>
  <sheetFormatPr defaultRowHeight="14.4"/>
  <cols>
    <col min="2" max="2" width="25" style="11" bestFit="1" customWidth="1"/>
    <col min="3" max="3" width="9.44140625" style="11" bestFit="1" customWidth="1"/>
    <col min="4" max="4" width="10.6640625" style="11" bestFit="1" customWidth="1"/>
    <col min="5" max="5" width="8.77734375" style="11" bestFit="1" customWidth="1"/>
    <col min="6" max="6" width="10.6640625" style="11" bestFit="1" customWidth="1"/>
    <col min="7" max="7" width="8.77734375" style="11" bestFit="1" customWidth="1"/>
  </cols>
  <sheetData>
    <row r="2" spans="2:7">
      <c r="B2" s="54" t="s">
        <v>163</v>
      </c>
      <c r="C2" s="54" t="s">
        <v>164</v>
      </c>
      <c r="D2" s="57" t="s">
        <v>165</v>
      </c>
      <c r="E2" s="58"/>
      <c r="F2" s="57" t="s">
        <v>166</v>
      </c>
      <c r="G2" s="58"/>
    </row>
    <row r="3" spans="2:7">
      <c r="B3" s="55"/>
      <c r="C3" s="55"/>
      <c r="D3" s="20" t="s">
        <v>167</v>
      </c>
      <c r="E3" s="20" t="s">
        <v>168</v>
      </c>
      <c r="F3" s="20" t="s">
        <v>167</v>
      </c>
      <c r="G3" s="20" t="s">
        <v>168</v>
      </c>
    </row>
    <row r="4" spans="2:7">
      <c r="B4" s="20">
        <v>200</v>
      </c>
      <c r="C4" s="26">
        <v>2.3010299999999999</v>
      </c>
      <c r="D4" s="26">
        <v>98.294049999999999</v>
      </c>
      <c r="E4" s="26">
        <v>0.62763000000000002</v>
      </c>
      <c r="F4" s="26">
        <v>3.6781999999999999</v>
      </c>
      <c r="G4" s="26">
        <v>1.47933</v>
      </c>
    </row>
    <row r="5" spans="2:7">
      <c r="B5" s="20">
        <v>100</v>
      </c>
      <c r="C5" s="26">
        <v>2</v>
      </c>
      <c r="D5" s="26">
        <v>100.00003</v>
      </c>
      <c r="E5" s="26">
        <v>1.012</v>
      </c>
      <c r="F5" s="26">
        <v>12.875120000000001</v>
      </c>
      <c r="G5" s="26">
        <v>3.1178499999999998</v>
      </c>
    </row>
    <row r="6" spans="2:7">
      <c r="B6" s="20">
        <v>50</v>
      </c>
      <c r="C6" s="26">
        <v>1.6989700000000001</v>
      </c>
      <c r="D6" s="26">
        <v>97.457679999999996</v>
      </c>
      <c r="E6" s="26">
        <v>2.4191600000000002</v>
      </c>
      <c r="F6" s="26">
        <v>31.500109999999999</v>
      </c>
      <c r="G6" s="26">
        <v>2.23312</v>
      </c>
    </row>
    <row r="7" spans="2:7">
      <c r="B7" s="20">
        <v>20</v>
      </c>
      <c r="C7" s="26">
        <v>1.3010299999999999</v>
      </c>
      <c r="D7" s="26">
        <v>98.030879999999996</v>
      </c>
      <c r="E7" s="26">
        <v>1.61727</v>
      </c>
      <c r="F7" s="26">
        <v>77.061160000000001</v>
      </c>
      <c r="G7" s="26">
        <v>2.1115400000000002</v>
      </c>
    </row>
    <row r="8" spans="2:7">
      <c r="B8" s="20">
        <v>10</v>
      </c>
      <c r="C8" s="26">
        <v>1</v>
      </c>
      <c r="D8" s="26">
        <v>98.784499999999994</v>
      </c>
      <c r="E8" s="26">
        <v>1.4221299999999999</v>
      </c>
      <c r="F8" s="26">
        <v>87.471289999999996</v>
      </c>
      <c r="G8" s="26">
        <v>2.9262299999999999</v>
      </c>
    </row>
    <row r="9" spans="2:7">
      <c r="B9" s="20">
        <v>0.01</v>
      </c>
      <c r="C9" s="26">
        <v>-2</v>
      </c>
      <c r="D9" s="26">
        <v>99.185370000000006</v>
      </c>
      <c r="E9" s="26">
        <v>2.2235999999999998</v>
      </c>
      <c r="F9" s="26">
        <v>100</v>
      </c>
      <c r="G9" s="26">
        <v>0.22775999999999999</v>
      </c>
    </row>
    <row r="12" spans="2:7">
      <c r="C12" s="36" t="s">
        <v>17</v>
      </c>
      <c r="D12" s="36"/>
    </row>
    <row r="13" spans="2:7">
      <c r="C13" s="20" t="s">
        <v>169</v>
      </c>
      <c r="D13" s="20" t="s">
        <v>170</v>
      </c>
    </row>
    <row r="14" spans="2:7">
      <c r="C14" s="26">
        <v>-2</v>
      </c>
      <c r="D14" s="26">
        <v>99.985910000000004</v>
      </c>
    </row>
    <row r="15" spans="2:7">
      <c r="C15" s="26">
        <v>-1.99569</v>
      </c>
      <c r="D15" s="26">
        <v>99.985910000000004</v>
      </c>
    </row>
    <row r="16" spans="2:7">
      <c r="C16" s="26">
        <v>-1.99139</v>
      </c>
      <c r="D16" s="26">
        <v>99.985910000000004</v>
      </c>
    </row>
    <row r="17" spans="3:4">
      <c r="C17" s="26">
        <v>-1.98708</v>
      </c>
      <c r="D17" s="26">
        <v>99.985910000000004</v>
      </c>
    </row>
    <row r="18" spans="3:4">
      <c r="C18" s="26">
        <v>-1.98278</v>
      </c>
      <c r="D18" s="26">
        <v>99.985910000000004</v>
      </c>
    </row>
    <row r="19" spans="3:4">
      <c r="C19" s="26">
        <v>-1.97847</v>
      </c>
      <c r="D19" s="26">
        <v>99.985910000000004</v>
      </c>
    </row>
    <row r="20" spans="3:4">
      <c r="C20" s="26">
        <v>-1.97417</v>
      </c>
      <c r="D20" s="26">
        <v>99.985910000000004</v>
      </c>
    </row>
    <row r="21" spans="3:4">
      <c r="C21" s="26">
        <v>-1.9698599999999999</v>
      </c>
      <c r="D21" s="26">
        <v>99.985910000000004</v>
      </c>
    </row>
    <row r="22" spans="3:4">
      <c r="C22" s="26">
        <v>-1.96556</v>
      </c>
      <c r="D22" s="26">
        <v>99.985910000000004</v>
      </c>
    </row>
    <row r="23" spans="3:4">
      <c r="C23" s="26">
        <v>-1.9612499999999999</v>
      </c>
      <c r="D23" s="26">
        <v>99.985910000000004</v>
      </c>
    </row>
    <row r="24" spans="3:4">
      <c r="C24" s="26">
        <v>-1.95695</v>
      </c>
      <c r="D24" s="26">
        <v>99.985910000000004</v>
      </c>
    </row>
    <row r="25" spans="3:4">
      <c r="C25" s="26">
        <v>-1.9526399999999999</v>
      </c>
      <c r="D25" s="26">
        <v>99.985910000000004</v>
      </c>
    </row>
    <row r="26" spans="3:4">
      <c r="C26" s="26">
        <v>-1.94834</v>
      </c>
      <c r="D26" s="26">
        <v>99.985910000000004</v>
      </c>
    </row>
    <row r="27" spans="3:4">
      <c r="C27" s="26">
        <v>-1.9440299999999999</v>
      </c>
      <c r="D27" s="26">
        <v>99.985910000000004</v>
      </c>
    </row>
    <row r="28" spans="3:4">
      <c r="C28" s="26">
        <v>-1.93973</v>
      </c>
      <c r="D28" s="26">
        <v>99.985910000000004</v>
      </c>
    </row>
    <row r="29" spans="3:4">
      <c r="C29" s="26">
        <v>-1.9354199999999999</v>
      </c>
      <c r="D29" s="26">
        <v>99.985910000000004</v>
      </c>
    </row>
    <row r="30" spans="3:4">
      <c r="C30" s="26">
        <v>-1.9311100000000001</v>
      </c>
      <c r="D30" s="26">
        <v>99.985900000000001</v>
      </c>
    </row>
    <row r="31" spans="3:4">
      <c r="C31" s="26">
        <v>-1.9268099999999999</v>
      </c>
      <c r="D31" s="26">
        <v>99.985900000000001</v>
      </c>
    </row>
    <row r="32" spans="3:4">
      <c r="C32" s="26">
        <v>-1.9225000000000001</v>
      </c>
      <c r="D32" s="26">
        <v>99.985900000000001</v>
      </c>
    </row>
    <row r="33" spans="3:4">
      <c r="C33" s="26">
        <v>-1.9181999999999999</v>
      </c>
      <c r="D33" s="26">
        <v>99.985900000000001</v>
      </c>
    </row>
    <row r="34" spans="3:4">
      <c r="C34" s="26">
        <v>-1.9138900000000001</v>
      </c>
      <c r="D34" s="26">
        <v>99.985900000000001</v>
      </c>
    </row>
    <row r="35" spans="3:4">
      <c r="C35" s="26">
        <v>-1.9095899999999999</v>
      </c>
      <c r="D35" s="26">
        <v>99.985900000000001</v>
      </c>
    </row>
    <row r="36" spans="3:4">
      <c r="C36" s="26">
        <v>-1.9052800000000001</v>
      </c>
      <c r="D36" s="26">
        <v>99.985900000000001</v>
      </c>
    </row>
    <row r="37" spans="3:4">
      <c r="C37" s="26">
        <v>-1.9009799999999999</v>
      </c>
      <c r="D37" s="26">
        <v>99.985900000000001</v>
      </c>
    </row>
    <row r="38" spans="3:4">
      <c r="C38" s="26">
        <v>-1.8966700000000001</v>
      </c>
      <c r="D38" s="26">
        <v>99.985900000000001</v>
      </c>
    </row>
    <row r="39" spans="3:4">
      <c r="C39" s="26">
        <v>-1.8923700000000001</v>
      </c>
      <c r="D39" s="26">
        <v>99.985900000000001</v>
      </c>
    </row>
    <row r="40" spans="3:4">
      <c r="C40" s="26">
        <v>-1.8880600000000001</v>
      </c>
      <c r="D40" s="26">
        <v>99.985900000000001</v>
      </c>
    </row>
    <row r="41" spans="3:4">
      <c r="C41" s="26">
        <v>-1.8837600000000001</v>
      </c>
      <c r="D41" s="26">
        <v>99.985900000000001</v>
      </c>
    </row>
    <row r="42" spans="3:4">
      <c r="C42" s="26">
        <v>-1.8794500000000001</v>
      </c>
      <c r="D42" s="26">
        <v>99.985900000000001</v>
      </c>
    </row>
    <row r="43" spans="3:4">
      <c r="C43" s="26">
        <v>-1.8751500000000001</v>
      </c>
      <c r="D43" s="26">
        <v>99.985900000000001</v>
      </c>
    </row>
    <row r="44" spans="3:4">
      <c r="C44" s="26">
        <v>-1.8708400000000001</v>
      </c>
      <c r="D44" s="26">
        <v>99.985900000000001</v>
      </c>
    </row>
    <row r="45" spans="3:4">
      <c r="C45" s="26">
        <v>-1.86653</v>
      </c>
      <c r="D45" s="26">
        <v>99.985900000000001</v>
      </c>
    </row>
    <row r="46" spans="3:4">
      <c r="C46" s="26">
        <v>-1.8622300000000001</v>
      </c>
      <c r="D46" s="26">
        <v>99.985900000000001</v>
      </c>
    </row>
    <row r="47" spans="3:4">
      <c r="C47" s="26">
        <v>-1.85792</v>
      </c>
      <c r="D47" s="26">
        <v>99.985900000000001</v>
      </c>
    </row>
    <row r="48" spans="3:4">
      <c r="C48" s="26">
        <v>-1.85362</v>
      </c>
      <c r="D48" s="26">
        <v>99.985900000000001</v>
      </c>
    </row>
    <row r="49" spans="3:4">
      <c r="C49" s="26">
        <v>-1.84931</v>
      </c>
      <c r="D49" s="26">
        <v>99.985900000000001</v>
      </c>
    </row>
    <row r="50" spans="3:4">
      <c r="C50" s="26">
        <v>-1.84501</v>
      </c>
      <c r="D50" s="26">
        <v>99.985900000000001</v>
      </c>
    </row>
    <row r="51" spans="3:4">
      <c r="C51" s="26">
        <v>-1.8407</v>
      </c>
      <c r="D51" s="26">
        <v>99.985900000000001</v>
      </c>
    </row>
    <row r="52" spans="3:4">
      <c r="C52" s="26">
        <v>-1.8364</v>
      </c>
      <c r="D52" s="26">
        <v>99.985900000000001</v>
      </c>
    </row>
    <row r="53" spans="3:4">
      <c r="C53" s="26">
        <v>-1.83209</v>
      </c>
      <c r="D53" s="26">
        <v>99.985900000000001</v>
      </c>
    </row>
    <row r="54" spans="3:4">
      <c r="C54" s="26">
        <v>-1.82779</v>
      </c>
      <c r="D54" s="26">
        <v>99.985900000000001</v>
      </c>
    </row>
    <row r="55" spans="3:4">
      <c r="C55" s="26">
        <v>-1.82348</v>
      </c>
      <c r="D55" s="26">
        <v>99.985900000000001</v>
      </c>
    </row>
    <row r="56" spans="3:4">
      <c r="C56" s="26">
        <v>-1.81918</v>
      </c>
      <c r="D56" s="26">
        <v>99.985900000000001</v>
      </c>
    </row>
    <row r="57" spans="3:4">
      <c r="C57" s="26">
        <v>-1.81487</v>
      </c>
      <c r="D57" s="26">
        <v>99.985900000000001</v>
      </c>
    </row>
    <row r="58" spans="3:4">
      <c r="C58" s="26">
        <v>-1.81057</v>
      </c>
      <c r="D58" s="26">
        <v>99.985900000000001</v>
      </c>
    </row>
    <row r="59" spans="3:4">
      <c r="C59" s="26">
        <v>-1.80626</v>
      </c>
      <c r="D59" s="26">
        <v>99.985900000000001</v>
      </c>
    </row>
    <row r="60" spans="3:4">
      <c r="C60" s="26">
        <v>-1.8019499999999999</v>
      </c>
      <c r="D60" s="26">
        <v>99.985900000000001</v>
      </c>
    </row>
    <row r="61" spans="3:4">
      <c r="C61" s="26">
        <v>-1.79765</v>
      </c>
      <c r="D61" s="26">
        <v>99.985900000000001</v>
      </c>
    </row>
    <row r="62" spans="3:4">
      <c r="C62" s="26">
        <v>-1.7933399999999999</v>
      </c>
      <c r="D62" s="26">
        <v>99.985900000000001</v>
      </c>
    </row>
    <row r="63" spans="3:4">
      <c r="C63" s="26">
        <v>-1.78904</v>
      </c>
      <c r="D63" s="26">
        <v>99.985900000000001</v>
      </c>
    </row>
    <row r="64" spans="3:4">
      <c r="C64" s="26">
        <v>-1.7847299999999999</v>
      </c>
      <c r="D64" s="26">
        <v>99.985889999999998</v>
      </c>
    </row>
    <row r="65" spans="3:4">
      <c r="C65" s="26">
        <v>-1.78043</v>
      </c>
      <c r="D65" s="26">
        <v>99.985889999999998</v>
      </c>
    </row>
    <row r="66" spans="3:4">
      <c r="C66" s="26">
        <v>-1.7761199999999999</v>
      </c>
      <c r="D66" s="26">
        <v>99.985889999999998</v>
      </c>
    </row>
    <row r="67" spans="3:4">
      <c r="C67" s="26">
        <v>-1.77182</v>
      </c>
      <c r="D67" s="26">
        <v>99.985889999999998</v>
      </c>
    </row>
    <row r="68" spans="3:4">
      <c r="C68" s="26">
        <v>-1.7675099999999999</v>
      </c>
      <c r="D68" s="26">
        <v>99.985889999999998</v>
      </c>
    </row>
    <row r="69" spans="3:4">
      <c r="C69" s="26">
        <v>-1.7632099999999999</v>
      </c>
      <c r="D69" s="26">
        <v>99.985889999999998</v>
      </c>
    </row>
    <row r="70" spans="3:4">
      <c r="C70" s="26">
        <v>-1.7588999999999999</v>
      </c>
      <c r="D70" s="26">
        <v>99.985889999999998</v>
      </c>
    </row>
    <row r="71" spans="3:4">
      <c r="C71" s="26">
        <v>-1.7545999999999999</v>
      </c>
      <c r="D71" s="26">
        <v>99.985889999999998</v>
      </c>
    </row>
    <row r="72" spans="3:4">
      <c r="C72" s="26">
        <v>-1.7502899999999999</v>
      </c>
      <c r="D72" s="26">
        <v>99.985889999999998</v>
      </c>
    </row>
    <row r="73" spans="3:4">
      <c r="C73" s="26">
        <v>-1.7459899999999999</v>
      </c>
      <c r="D73" s="26">
        <v>99.985889999999998</v>
      </c>
    </row>
    <row r="74" spans="3:4">
      <c r="C74" s="26">
        <v>-1.7416799999999999</v>
      </c>
      <c r="D74" s="26">
        <v>99.985889999999998</v>
      </c>
    </row>
    <row r="75" spans="3:4">
      <c r="C75" s="26">
        <v>-1.7373700000000001</v>
      </c>
      <c r="D75" s="26">
        <v>99.985889999999998</v>
      </c>
    </row>
    <row r="76" spans="3:4">
      <c r="C76" s="26">
        <v>-1.7330700000000001</v>
      </c>
      <c r="D76" s="26">
        <v>99.985889999999998</v>
      </c>
    </row>
    <row r="77" spans="3:4">
      <c r="C77" s="26">
        <v>-1.7287600000000001</v>
      </c>
      <c r="D77" s="26">
        <v>99.985889999999998</v>
      </c>
    </row>
    <row r="78" spans="3:4">
      <c r="C78" s="26">
        <v>-1.7244600000000001</v>
      </c>
      <c r="D78" s="26">
        <v>99.985889999999998</v>
      </c>
    </row>
    <row r="79" spans="3:4">
      <c r="C79" s="26">
        <v>-1.7201500000000001</v>
      </c>
      <c r="D79" s="26">
        <v>99.985889999999998</v>
      </c>
    </row>
    <row r="80" spans="3:4">
      <c r="C80" s="26">
        <v>-1.7158500000000001</v>
      </c>
      <c r="D80" s="26">
        <v>99.985889999999998</v>
      </c>
    </row>
    <row r="81" spans="3:4">
      <c r="C81" s="26">
        <v>-1.7115400000000001</v>
      </c>
      <c r="D81" s="26">
        <v>99.985889999999998</v>
      </c>
    </row>
    <row r="82" spans="3:4">
      <c r="C82" s="26">
        <v>-1.7072400000000001</v>
      </c>
      <c r="D82" s="26">
        <v>99.985889999999998</v>
      </c>
    </row>
    <row r="83" spans="3:4">
      <c r="C83" s="26">
        <v>-1.7029300000000001</v>
      </c>
      <c r="D83" s="26">
        <v>99.985889999999998</v>
      </c>
    </row>
    <row r="84" spans="3:4">
      <c r="C84" s="26">
        <v>-1.6986300000000001</v>
      </c>
      <c r="D84" s="26">
        <v>99.985879999999995</v>
      </c>
    </row>
    <row r="85" spans="3:4">
      <c r="C85" s="26">
        <v>-1.69432</v>
      </c>
      <c r="D85" s="26">
        <v>99.985879999999995</v>
      </c>
    </row>
    <row r="86" spans="3:4">
      <c r="C86" s="26">
        <v>-1.6900200000000001</v>
      </c>
      <c r="D86" s="26">
        <v>99.985879999999995</v>
      </c>
    </row>
    <row r="87" spans="3:4">
      <c r="C87" s="26">
        <v>-1.68571</v>
      </c>
      <c r="D87" s="26">
        <v>99.985879999999995</v>
      </c>
    </row>
    <row r="88" spans="3:4">
      <c r="C88" s="26">
        <v>-1.6814100000000001</v>
      </c>
      <c r="D88" s="26">
        <v>99.985879999999995</v>
      </c>
    </row>
    <row r="89" spans="3:4">
      <c r="C89" s="26">
        <v>-1.6771</v>
      </c>
      <c r="D89" s="26">
        <v>99.985879999999995</v>
      </c>
    </row>
    <row r="90" spans="3:4">
      <c r="C90" s="26">
        <v>-1.67279</v>
      </c>
      <c r="D90" s="26">
        <v>99.985879999999995</v>
      </c>
    </row>
    <row r="91" spans="3:4">
      <c r="C91" s="26">
        <v>-1.66849</v>
      </c>
      <c r="D91" s="26">
        <v>99.985879999999995</v>
      </c>
    </row>
    <row r="92" spans="3:4">
      <c r="C92" s="26">
        <v>-1.66418</v>
      </c>
      <c r="D92" s="26">
        <v>99.985879999999995</v>
      </c>
    </row>
    <row r="93" spans="3:4">
      <c r="C93" s="26">
        <v>-1.65988</v>
      </c>
      <c r="D93" s="26">
        <v>99.985879999999995</v>
      </c>
    </row>
    <row r="94" spans="3:4">
      <c r="C94" s="26">
        <v>-1.65557</v>
      </c>
      <c r="D94" s="26">
        <v>99.985879999999995</v>
      </c>
    </row>
    <row r="95" spans="3:4">
      <c r="C95" s="26">
        <v>-1.65127</v>
      </c>
      <c r="D95" s="26">
        <v>99.985879999999995</v>
      </c>
    </row>
    <row r="96" spans="3:4">
      <c r="C96" s="26">
        <v>-1.64696</v>
      </c>
      <c r="D96" s="26">
        <v>99.985879999999995</v>
      </c>
    </row>
    <row r="97" spans="3:4">
      <c r="C97" s="26">
        <v>-1.64266</v>
      </c>
      <c r="D97" s="26">
        <v>99.985879999999995</v>
      </c>
    </row>
    <row r="98" spans="3:4">
      <c r="C98" s="26">
        <v>-1.63835</v>
      </c>
      <c r="D98" s="26">
        <v>99.985870000000006</v>
      </c>
    </row>
    <row r="99" spans="3:4">
      <c r="C99" s="26">
        <v>-1.63405</v>
      </c>
      <c r="D99" s="26">
        <v>99.985870000000006</v>
      </c>
    </row>
    <row r="100" spans="3:4">
      <c r="C100" s="26">
        <v>-1.62974</v>
      </c>
      <c r="D100" s="26">
        <v>99.985870000000006</v>
      </c>
    </row>
    <row r="101" spans="3:4">
      <c r="C101" s="26">
        <v>-1.62544</v>
      </c>
      <c r="D101" s="26">
        <v>99.985870000000006</v>
      </c>
    </row>
    <row r="102" spans="3:4">
      <c r="C102" s="26">
        <v>-1.62113</v>
      </c>
      <c r="D102" s="26">
        <v>99.985870000000006</v>
      </c>
    </row>
    <row r="103" spans="3:4">
      <c r="C103" s="26">
        <v>-1.61683</v>
      </c>
      <c r="D103" s="26">
        <v>99.985870000000006</v>
      </c>
    </row>
    <row r="104" spans="3:4">
      <c r="C104" s="26">
        <v>-1.61252</v>
      </c>
      <c r="D104" s="26">
        <v>99.985870000000006</v>
      </c>
    </row>
    <row r="105" spans="3:4">
      <c r="C105" s="26">
        <v>-1.6082099999999999</v>
      </c>
      <c r="D105" s="26">
        <v>99.985870000000006</v>
      </c>
    </row>
    <row r="106" spans="3:4">
      <c r="C106" s="26">
        <v>-1.6039099999999999</v>
      </c>
      <c r="D106" s="26">
        <v>99.985870000000006</v>
      </c>
    </row>
    <row r="107" spans="3:4">
      <c r="C107" s="26">
        <v>-1.5995999999999999</v>
      </c>
      <c r="D107" s="26">
        <v>99.985870000000006</v>
      </c>
    </row>
    <row r="108" spans="3:4">
      <c r="C108" s="26">
        <v>-1.5952999999999999</v>
      </c>
      <c r="D108" s="26">
        <v>99.985870000000006</v>
      </c>
    </row>
    <row r="109" spans="3:4">
      <c r="C109" s="26">
        <v>-1.5909899999999999</v>
      </c>
      <c r="D109" s="26">
        <v>99.985860000000002</v>
      </c>
    </row>
    <row r="110" spans="3:4">
      <c r="C110" s="26">
        <v>-1.5866899999999999</v>
      </c>
      <c r="D110" s="26">
        <v>99.985860000000002</v>
      </c>
    </row>
    <row r="111" spans="3:4">
      <c r="C111" s="26">
        <v>-1.5823799999999999</v>
      </c>
      <c r="D111" s="26">
        <v>99.985860000000002</v>
      </c>
    </row>
    <row r="112" spans="3:4">
      <c r="C112" s="26">
        <v>-1.5780799999999999</v>
      </c>
      <c r="D112" s="26">
        <v>99.985860000000002</v>
      </c>
    </row>
    <row r="113" spans="3:4">
      <c r="C113" s="26">
        <v>-1.5737699999999999</v>
      </c>
      <c r="D113" s="26">
        <v>99.985860000000002</v>
      </c>
    </row>
    <row r="114" spans="3:4">
      <c r="C114" s="26">
        <v>-1.5694699999999999</v>
      </c>
      <c r="D114" s="26">
        <v>99.985860000000002</v>
      </c>
    </row>
    <row r="115" spans="3:4">
      <c r="C115" s="26">
        <v>-1.5651600000000001</v>
      </c>
      <c r="D115" s="26">
        <v>99.985860000000002</v>
      </c>
    </row>
    <row r="116" spans="3:4">
      <c r="C116" s="26">
        <v>-1.5608599999999999</v>
      </c>
      <c r="D116" s="26">
        <v>99.985860000000002</v>
      </c>
    </row>
    <row r="117" spans="3:4">
      <c r="C117" s="26">
        <v>-1.5565500000000001</v>
      </c>
      <c r="D117" s="26">
        <v>99.985860000000002</v>
      </c>
    </row>
    <row r="118" spans="3:4">
      <c r="C118" s="26">
        <v>-1.5522499999999999</v>
      </c>
      <c r="D118" s="26">
        <v>99.985860000000002</v>
      </c>
    </row>
    <row r="119" spans="3:4">
      <c r="C119" s="26">
        <v>-1.5479400000000001</v>
      </c>
      <c r="D119" s="26">
        <v>99.985849999999999</v>
      </c>
    </row>
    <row r="120" spans="3:4">
      <c r="C120" s="26">
        <v>-1.5436300000000001</v>
      </c>
      <c r="D120" s="26">
        <v>99.985849999999999</v>
      </c>
    </row>
    <row r="121" spans="3:4">
      <c r="C121" s="26">
        <v>-1.5393300000000001</v>
      </c>
      <c r="D121" s="26">
        <v>99.985849999999999</v>
      </c>
    </row>
    <row r="122" spans="3:4">
      <c r="C122" s="26">
        <v>-1.5350200000000001</v>
      </c>
      <c r="D122" s="26">
        <v>99.985849999999999</v>
      </c>
    </row>
    <row r="123" spans="3:4">
      <c r="C123" s="26">
        <v>-1.5307200000000001</v>
      </c>
      <c r="D123" s="26">
        <v>99.985849999999999</v>
      </c>
    </row>
    <row r="124" spans="3:4">
      <c r="C124" s="26">
        <v>-1.52641</v>
      </c>
      <c r="D124" s="26">
        <v>99.985849999999999</v>
      </c>
    </row>
    <row r="125" spans="3:4">
      <c r="C125" s="26">
        <v>-1.5221100000000001</v>
      </c>
      <c r="D125" s="26">
        <v>99.985849999999999</v>
      </c>
    </row>
    <row r="126" spans="3:4">
      <c r="C126" s="26">
        <v>-1.5178</v>
      </c>
      <c r="D126" s="26">
        <v>99.985839999999996</v>
      </c>
    </row>
    <row r="127" spans="3:4">
      <c r="C127" s="26">
        <v>-1.5135000000000001</v>
      </c>
      <c r="D127" s="26">
        <v>99.985839999999996</v>
      </c>
    </row>
    <row r="128" spans="3:4">
      <c r="C128" s="26">
        <v>-1.50919</v>
      </c>
      <c r="D128" s="26">
        <v>99.985839999999996</v>
      </c>
    </row>
    <row r="129" spans="3:4">
      <c r="C129" s="26">
        <v>-1.5048900000000001</v>
      </c>
      <c r="D129" s="26">
        <v>99.985839999999996</v>
      </c>
    </row>
    <row r="130" spans="3:4">
      <c r="C130" s="26">
        <v>-1.50058</v>
      </c>
      <c r="D130" s="26">
        <v>99.985839999999996</v>
      </c>
    </row>
    <row r="131" spans="3:4">
      <c r="C131" s="26">
        <v>-1.4962800000000001</v>
      </c>
      <c r="D131" s="26">
        <v>99.985839999999996</v>
      </c>
    </row>
    <row r="132" spans="3:4">
      <c r="C132" s="26">
        <v>-1.49197</v>
      </c>
      <c r="D132" s="26">
        <v>99.985839999999996</v>
      </c>
    </row>
    <row r="133" spans="3:4">
      <c r="C133" s="26">
        <v>-1.48767</v>
      </c>
      <c r="D133" s="26">
        <v>99.985830000000007</v>
      </c>
    </row>
    <row r="134" spans="3:4">
      <c r="C134" s="26">
        <v>-1.48336</v>
      </c>
      <c r="D134" s="26">
        <v>99.985830000000007</v>
      </c>
    </row>
    <row r="135" spans="3:4">
      <c r="C135" s="26">
        <v>-1.47905</v>
      </c>
      <c r="D135" s="26">
        <v>99.985830000000007</v>
      </c>
    </row>
    <row r="136" spans="3:4">
      <c r="C136" s="26">
        <v>-1.47475</v>
      </c>
      <c r="D136" s="26">
        <v>99.985830000000007</v>
      </c>
    </row>
    <row r="137" spans="3:4">
      <c r="C137" s="26">
        <v>-1.47044</v>
      </c>
      <c r="D137" s="26">
        <v>99.985830000000007</v>
      </c>
    </row>
    <row r="138" spans="3:4">
      <c r="C138" s="26">
        <v>-1.46614</v>
      </c>
      <c r="D138" s="26">
        <v>99.985830000000007</v>
      </c>
    </row>
    <row r="139" spans="3:4">
      <c r="C139" s="26">
        <v>-1.46183</v>
      </c>
      <c r="D139" s="26">
        <v>99.985820000000004</v>
      </c>
    </row>
    <row r="140" spans="3:4">
      <c r="C140" s="26">
        <v>-1.45753</v>
      </c>
      <c r="D140" s="26">
        <v>99.985820000000004</v>
      </c>
    </row>
    <row r="141" spans="3:4">
      <c r="C141" s="26">
        <v>-1.45322</v>
      </c>
      <c r="D141" s="26">
        <v>99.985820000000004</v>
      </c>
    </row>
    <row r="142" spans="3:4">
      <c r="C142" s="26">
        <v>-1.44892</v>
      </c>
      <c r="D142" s="26">
        <v>99.985820000000004</v>
      </c>
    </row>
    <row r="143" spans="3:4">
      <c r="C143" s="26">
        <v>-1.4446099999999999</v>
      </c>
      <c r="D143" s="26">
        <v>99.985820000000004</v>
      </c>
    </row>
    <row r="144" spans="3:4">
      <c r="C144" s="26">
        <v>-1.44031</v>
      </c>
      <c r="D144" s="26">
        <v>99.985810000000001</v>
      </c>
    </row>
    <row r="145" spans="3:4">
      <c r="C145" s="26">
        <v>-1.4359999999999999</v>
      </c>
      <c r="D145" s="26">
        <v>99.985810000000001</v>
      </c>
    </row>
    <row r="146" spans="3:4">
      <c r="C146" s="26">
        <v>-1.4317</v>
      </c>
      <c r="D146" s="26">
        <v>99.985810000000001</v>
      </c>
    </row>
    <row r="147" spans="3:4">
      <c r="C147" s="26">
        <v>-1.4273899999999999</v>
      </c>
      <c r="D147" s="26">
        <v>99.985810000000001</v>
      </c>
    </row>
    <row r="148" spans="3:4">
      <c r="C148" s="26">
        <v>-1.42309</v>
      </c>
      <c r="D148" s="26">
        <v>99.985810000000001</v>
      </c>
    </row>
    <row r="149" spans="3:4">
      <c r="C149" s="26">
        <v>-1.4187799999999999</v>
      </c>
      <c r="D149" s="26">
        <v>99.985799999999998</v>
      </c>
    </row>
    <row r="150" spans="3:4">
      <c r="C150" s="26">
        <v>-1.4144699999999999</v>
      </c>
      <c r="D150" s="26">
        <v>99.985799999999998</v>
      </c>
    </row>
    <row r="151" spans="3:4">
      <c r="C151" s="26">
        <v>-1.4101699999999999</v>
      </c>
      <c r="D151" s="26">
        <v>99.985799999999998</v>
      </c>
    </row>
    <row r="152" spans="3:4">
      <c r="C152" s="26">
        <v>-1.4058600000000001</v>
      </c>
      <c r="D152" s="26">
        <v>99.985799999999998</v>
      </c>
    </row>
    <row r="153" spans="3:4">
      <c r="C153" s="26">
        <v>-1.4015599999999999</v>
      </c>
      <c r="D153" s="26">
        <v>99.985789999999994</v>
      </c>
    </row>
    <row r="154" spans="3:4">
      <c r="C154" s="26">
        <v>-1.3972500000000001</v>
      </c>
      <c r="D154" s="26">
        <v>99.985789999999994</v>
      </c>
    </row>
    <row r="155" spans="3:4">
      <c r="C155" s="26">
        <v>-1.3929499999999999</v>
      </c>
      <c r="D155" s="26">
        <v>99.985789999999994</v>
      </c>
    </row>
    <row r="156" spans="3:4">
      <c r="C156" s="26">
        <v>-1.3886400000000001</v>
      </c>
      <c r="D156" s="26">
        <v>99.985789999999994</v>
      </c>
    </row>
    <row r="157" spans="3:4">
      <c r="C157" s="26">
        <v>-1.3843399999999999</v>
      </c>
      <c r="D157" s="26">
        <v>99.985780000000005</v>
      </c>
    </row>
    <row r="158" spans="3:4">
      <c r="C158" s="26">
        <v>-1.3800300000000001</v>
      </c>
      <c r="D158" s="26">
        <v>99.985780000000005</v>
      </c>
    </row>
    <row r="159" spans="3:4">
      <c r="C159" s="26">
        <v>-1.3757299999999999</v>
      </c>
      <c r="D159" s="26">
        <v>99.985780000000005</v>
      </c>
    </row>
    <row r="160" spans="3:4">
      <c r="C160" s="26">
        <v>-1.3714200000000001</v>
      </c>
      <c r="D160" s="26">
        <v>99.985780000000005</v>
      </c>
    </row>
    <row r="161" spans="3:4">
      <c r="C161" s="26">
        <v>-1.3671199999999999</v>
      </c>
      <c r="D161" s="26">
        <v>99.985770000000002</v>
      </c>
    </row>
    <row r="162" spans="3:4">
      <c r="C162" s="26">
        <v>-1.3628100000000001</v>
      </c>
      <c r="D162" s="26">
        <v>99.985770000000002</v>
      </c>
    </row>
    <row r="163" spans="3:4">
      <c r="C163" s="26">
        <v>-1.3585100000000001</v>
      </c>
      <c r="D163" s="26">
        <v>99.985770000000002</v>
      </c>
    </row>
    <row r="164" spans="3:4">
      <c r="C164" s="26">
        <v>-1.3542000000000001</v>
      </c>
      <c r="D164" s="26">
        <v>99.985759999999999</v>
      </c>
    </row>
    <row r="165" spans="3:4">
      <c r="C165" s="26">
        <v>-1.34989</v>
      </c>
      <c r="D165" s="26">
        <v>99.985759999999999</v>
      </c>
    </row>
    <row r="166" spans="3:4">
      <c r="C166" s="26">
        <v>-1.3455900000000001</v>
      </c>
      <c r="D166" s="26">
        <v>99.985759999999999</v>
      </c>
    </row>
    <row r="167" spans="3:4">
      <c r="C167" s="26">
        <v>-1.34128</v>
      </c>
      <c r="D167" s="26">
        <v>99.985759999999999</v>
      </c>
    </row>
    <row r="168" spans="3:4">
      <c r="C168" s="26">
        <v>-1.3369800000000001</v>
      </c>
      <c r="D168" s="26">
        <v>99.985749999999996</v>
      </c>
    </row>
    <row r="169" spans="3:4">
      <c r="C169" s="26">
        <v>-1.33267</v>
      </c>
      <c r="D169" s="26">
        <v>99.985749999999996</v>
      </c>
    </row>
    <row r="170" spans="3:4">
      <c r="C170" s="26">
        <v>-1.3283700000000001</v>
      </c>
      <c r="D170" s="26">
        <v>99.985749999999996</v>
      </c>
    </row>
    <row r="171" spans="3:4">
      <c r="C171" s="26">
        <v>-1.32406</v>
      </c>
      <c r="D171" s="26">
        <v>99.985740000000007</v>
      </c>
    </row>
    <row r="172" spans="3:4">
      <c r="C172" s="26">
        <v>-1.31976</v>
      </c>
      <c r="D172" s="26">
        <v>99.985740000000007</v>
      </c>
    </row>
    <row r="173" spans="3:4">
      <c r="C173" s="26">
        <v>-1.31545</v>
      </c>
      <c r="D173" s="26">
        <v>99.985730000000004</v>
      </c>
    </row>
    <row r="174" spans="3:4">
      <c r="C174" s="26">
        <v>-1.31115</v>
      </c>
      <c r="D174" s="26">
        <v>99.985730000000004</v>
      </c>
    </row>
    <row r="175" spans="3:4">
      <c r="C175" s="26">
        <v>-1.30684</v>
      </c>
      <c r="D175" s="26">
        <v>99.985730000000004</v>
      </c>
    </row>
    <row r="176" spans="3:4">
      <c r="C176" s="26">
        <v>-1.30254</v>
      </c>
      <c r="D176" s="26">
        <v>99.985720000000001</v>
      </c>
    </row>
    <row r="177" spans="3:4">
      <c r="C177" s="26">
        <v>-1.29823</v>
      </c>
      <c r="D177" s="26">
        <v>99.985720000000001</v>
      </c>
    </row>
    <row r="178" spans="3:4">
      <c r="C178" s="26">
        <v>-1.29393</v>
      </c>
      <c r="D178" s="26">
        <v>99.985720000000001</v>
      </c>
    </row>
    <row r="179" spans="3:4">
      <c r="C179" s="26">
        <v>-1.28962</v>
      </c>
      <c r="D179" s="26">
        <v>99.985709999999997</v>
      </c>
    </row>
    <row r="180" spans="3:4">
      <c r="C180" s="26">
        <v>-1.28531</v>
      </c>
      <c r="D180" s="26">
        <v>99.985709999999997</v>
      </c>
    </row>
    <row r="181" spans="3:4">
      <c r="C181" s="26">
        <v>-1.28101</v>
      </c>
      <c r="D181" s="26">
        <v>99.985699999999994</v>
      </c>
    </row>
    <row r="182" spans="3:4">
      <c r="C182" s="26">
        <v>-1.2766999999999999</v>
      </c>
      <c r="D182" s="26">
        <v>99.985699999999994</v>
      </c>
    </row>
    <row r="183" spans="3:4">
      <c r="C183" s="26">
        <v>-1.2724</v>
      </c>
      <c r="D183" s="26">
        <v>99.985690000000005</v>
      </c>
    </row>
    <row r="184" spans="3:4">
      <c r="C184" s="26">
        <v>-1.2680899999999999</v>
      </c>
      <c r="D184" s="26">
        <v>99.985690000000005</v>
      </c>
    </row>
    <row r="185" spans="3:4">
      <c r="C185" s="26">
        <v>-1.26379</v>
      </c>
      <c r="D185" s="26">
        <v>99.985690000000005</v>
      </c>
    </row>
    <row r="186" spans="3:4">
      <c r="C186" s="26">
        <v>-1.2594799999999999</v>
      </c>
      <c r="D186" s="26">
        <v>99.985680000000002</v>
      </c>
    </row>
    <row r="187" spans="3:4">
      <c r="C187" s="26">
        <v>-1.25518</v>
      </c>
      <c r="D187" s="26">
        <v>99.985680000000002</v>
      </c>
    </row>
    <row r="188" spans="3:4">
      <c r="C188" s="26">
        <v>-1.2508699999999999</v>
      </c>
      <c r="D188" s="26">
        <v>99.985669999999999</v>
      </c>
    </row>
    <row r="189" spans="3:4">
      <c r="C189" s="26">
        <v>-1.24657</v>
      </c>
      <c r="D189" s="26">
        <v>99.985669999999999</v>
      </c>
    </row>
    <row r="190" spans="3:4">
      <c r="C190" s="26">
        <v>-1.2422599999999999</v>
      </c>
      <c r="D190" s="26">
        <v>99.985659999999996</v>
      </c>
    </row>
    <row r="191" spans="3:4">
      <c r="C191" s="26">
        <v>-1.2379599999999999</v>
      </c>
      <c r="D191" s="26">
        <v>99.985659999999996</v>
      </c>
    </row>
    <row r="192" spans="3:4">
      <c r="C192" s="26">
        <v>-1.2336499999999999</v>
      </c>
      <c r="D192" s="26">
        <v>99.985650000000007</v>
      </c>
    </row>
    <row r="193" spans="3:4">
      <c r="C193" s="26">
        <v>-1.2293400000000001</v>
      </c>
      <c r="D193" s="26">
        <v>99.985650000000007</v>
      </c>
    </row>
    <row r="194" spans="3:4">
      <c r="C194" s="26">
        <v>-1.2250399999999999</v>
      </c>
      <c r="D194" s="26">
        <v>99.985640000000004</v>
      </c>
    </row>
    <row r="195" spans="3:4">
      <c r="C195" s="26">
        <v>-1.2207300000000001</v>
      </c>
      <c r="D195" s="26">
        <v>99.985640000000004</v>
      </c>
    </row>
    <row r="196" spans="3:4">
      <c r="C196" s="26">
        <v>-1.2164299999999999</v>
      </c>
      <c r="D196" s="26">
        <v>99.98563</v>
      </c>
    </row>
    <row r="197" spans="3:4">
      <c r="C197" s="26">
        <v>-1.2121200000000001</v>
      </c>
      <c r="D197" s="26">
        <v>99.985619999999997</v>
      </c>
    </row>
    <row r="198" spans="3:4">
      <c r="C198" s="26">
        <v>-1.2078199999999999</v>
      </c>
      <c r="D198" s="26">
        <v>99.985619999999997</v>
      </c>
    </row>
    <row r="199" spans="3:4">
      <c r="C199" s="26">
        <v>-1.2035100000000001</v>
      </c>
      <c r="D199" s="26">
        <v>99.985609999999994</v>
      </c>
    </row>
    <row r="200" spans="3:4">
      <c r="C200" s="26">
        <v>-1.1992100000000001</v>
      </c>
      <c r="D200" s="26">
        <v>99.985609999999994</v>
      </c>
    </row>
    <row r="201" spans="3:4">
      <c r="C201" s="26">
        <v>-1.1949000000000001</v>
      </c>
      <c r="D201" s="26">
        <v>99.985600000000005</v>
      </c>
    </row>
    <row r="202" spans="3:4">
      <c r="C202" s="26">
        <v>-1.1906000000000001</v>
      </c>
      <c r="D202" s="26">
        <v>99.985590000000002</v>
      </c>
    </row>
    <row r="203" spans="3:4">
      <c r="C203" s="26">
        <v>-1.1862900000000001</v>
      </c>
      <c r="D203" s="26">
        <v>99.985590000000002</v>
      </c>
    </row>
    <row r="204" spans="3:4">
      <c r="C204" s="26">
        <v>-1.1819900000000001</v>
      </c>
      <c r="D204" s="26">
        <v>99.985579999999999</v>
      </c>
    </row>
    <row r="205" spans="3:4">
      <c r="C205" s="26">
        <v>-1.1776800000000001</v>
      </c>
      <c r="D205" s="26">
        <v>99.985569999999996</v>
      </c>
    </row>
    <row r="206" spans="3:4">
      <c r="C206" s="26">
        <v>-1.1733800000000001</v>
      </c>
      <c r="D206" s="26">
        <v>99.985569999999996</v>
      </c>
    </row>
    <row r="207" spans="3:4">
      <c r="C207" s="26">
        <v>-1.1690700000000001</v>
      </c>
      <c r="D207" s="26">
        <v>99.985560000000007</v>
      </c>
    </row>
    <row r="208" spans="3:4">
      <c r="C208" s="26">
        <v>-1.16476</v>
      </c>
      <c r="D208" s="26">
        <v>99.985550000000003</v>
      </c>
    </row>
    <row r="209" spans="3:4">
      <c r="C209" s="26">
        <v>-1.16046</v>
      </c>
      <c r="D209" s="26">
        <v>99.98554</v>
      </c>
    </row>
    <row r="210" spans="3:4">
      <c r="C210" s="26">
        <v>-1.15615</v>
      </c>
      <c r="D210" s="26">
        <v>99.98554</v>
      </c>
    </row>
    <row r="211" spans="3:4">
      <c r="C211" s="26">
        <v>-1.15185</v>
      </c>
      <c r="D211" s="26">
        <v>99.985529999999997</v>
      </c>
    </row>
    <row r="212" spans="3:4">
      <c r="C212" s="26">
        <v>-1.14754</v>
      </c>
      <c r="D212" s="26">
        <v>99.985519999999994</v>
      </c>
    </row>
    <row r="213" spans="3:4">
      <c r="C213" s="26">
        <v>-1.14324</v>
      </c>
      <c r="D213" s="26">
        <v>99.985510000000005</v>
      </c>
    </row>
    <row r="214" spans="3:4">
      <c r="C214" s="26">
        <v>-1.13893</v>
      </c>
      <c r="D214" s="26">
        <v>99.985510000000005</v>
      </c>
    </row>
    <row r="215" spans="3:4">
      <c r="C215" s="26">
        <v>-1.13463</v>
      </c>
      <c r="D215" s="26">
        <v>99.985500000000002</v>
      </c>
    </row>
    <row r="216" spans="3:4">
      <c r="C216" s="26">
        <v>-1.13032</v>
      </c>
      <c r="D216" s="26">
        <v>99.985489999999999</v>
      </c>
    </row>
    <row r="217" spans="3:4">
      <c r="C217" s="26">
        <v>-1.12602</v>
      </c>
      <c r="D217" s="26">
        <v>99.985479999999995</v>
      </c>
    </row>
    <row r="218" spans="3:4">
      <c r="C218" s="26">
        <v>-1.12171</v>
      </c>
      <c r="D218" s="26">
        <v>99.985470000000007</v>
      </c>
    </row>
    <row r="219" spans="3:4">
      <c r="C219" s="26">
        <v>-1.11741</v>
      </c>
      <c r="D219" s="26">
        <v>99.985460000000003</v>
      </c>
    </row>
    <row r="220" spans="3:4">
      <c r="C220" s="26">
        <v>-1.1131</v>
      </c>
      <c r="D220" s="26">
        <v>99.98545</v>
      </c>
    </row>
    <row r="221" spans="3:4">
      <c r="C221" s="26">
        <v>-1.1088</v>
      </c>
      <c r="D221" s="26">
        <v>99.985439999999997</v>
      </c>
    </row>
    <row r="222" spans="3:4">
      <c r="C222" s="26">
        <v>-1.10449</v>
      </c>
      <c r="D222" s="26">
        <v>99.985439999999997</v>
      </c>
    </row>
    <row r="223" spans="3:4">
      <c r="C223" s="26">
        <v>-1.1001799999999999</v>
      </c>
      <c r="D223" s="26">
        <v>99.985429999999994</v>
      </c>
    </row>
    <row r="224" spans="3:4">
      <c r="C224" s="26">
        <v>-1.09588</v>
      </c>
      <c r="D224" s="26">
        <v>99.985420000000005</v>
      </c>
    </row>
    <row r="225" spans="3:4">
      <c r="C225" s="26">
        <v>-1.0915699999999999</v>
      </c>
      <c r="D225" s="26">
        <v>99.985410000000002</v>
      </c>
    </row>
    <row r="226" spans="3:4">
      <c r="C226" s="26">
        <v>-1.08727</v>
      </c>
      <c r="D226" s="26">
        <v>99.985399999999998</v>
      </c>
    </row>
    <row r="227" spans="3:4">
      <c r="C227" s="26">
        <v>-1.0829599999999999</v>
      </c>
      <c r="D227" s="26">
        <v>99.985380000000006</v>
      </c>
    </row>
    <row r="228" spans="3:4">
      <c r="C228" s="26">
        <v>-1.07866</v>
      </c>
      <c r="D228" s="26">
        <v>99.985370000000003</v>
      </c>
    </row>
    <row r="229" spans="3:4">
      <c r="C229" s="26">
        <v>-1.0743499999999999</v>
      </c>
      <c r="D229" s="26">
        <v>99.98536</v>
      </c>
    </row>
    <row r="230" spans="3:4">
      <c r="C230" s="26">
        <v>-1.0700499999999999</v>
      </c>
      <c r="D230" s="26">
        <v>99.985349999999997</v>
      </c>
    </row>
    <row r="231" spans="3:4">
      <c r="C231" s="26">
        <v>-1.0657399999999999</v>
      </c>
      <c r="D231" s="26">
        <v>99.985339999999994</v>
      </c>
    </row>
    <row r="232" spans="3:4">
      <c r="C232" s="26">
        <v>-1.0614399999999999</v>
      </c>
      <c r="D232" s="26">
        <v>99.985330000000005</v>
      </c>
    </row>
    <row r="233" spans="3:4">
      <c r="C233" s="26">
        <v>-1.0571299999999999</v>
      </c>
      <c r="D233" s="26">
        <v>99.985320000000002</v>
      </c>
    </row>
    <row r="234" spans="3:4">
      <c r="C234" s="26">
        <v>-1.0528299999999999</v>
      </c>
      <c r="D234" s="26">
        <v>99.985309999999998</v>
      </c>
    </row>
    <row r="235" spans="3:4">
      <c r="C235" s="26">
        <v>-1.0485199999999999</v>
      </c>
      <c r="D235" s="26">
        <v>99.985290000000006</v>
      </c>
    </row>
    <row r="236" spans="3:4">
      <c r="C236" s="26">
        <v>-1.0442199999999999</v>
      </c>
      <c r="D236" s="26">
        <v>99.985280000000003</v>
      </c>
    </row>
    <row r="237" spans="3:4">
      <c r="C237" s="26">
        <v>-1.0399099999999999</v>
      </c>
      <c r="D237" s="26">
        <v>99.98527</v>
      </c>
    </row>
    <row r="238" spans="3:4">
      <c r="C238" s="26">
        <v>-1.0356000000000001</v>
      </c>
      <c r="D238" s="26">
        <v>99.985249999999994</v>
      </c>
    </row>
    <row r="239" spans="3:4">
      <c r="C239" s="26">
        <v>-1.0313000000000001</v>
      </c>
      <c r="D239" s="26">
        <v>99.985240000000005</v>
      </c>
    </row>
    <row r="240" spans="3:4">
      <c r="C240" s="26">
        <v>-1.0269900000000001</v>
      </c>
      <c r="D240" s="26">
        <v>99.985230000000001</v>
      </c>
    </row>
    <row r="241" spans="3:4">
      <c r="C241" s="26">
        <v>-1.0226900000000001</v>
      </c>
      <c r="D241" s="26">
        <v>99.985209999999995</v>
      </c>
    </row>
    <row r="242" spans="3:4">
      <c r="C242" s="26">
        <v>-1.0183800000000001</v>
      </c>
      <c r="D242" s="26">
        <v>99.985200000000006</v>
      </c>
    </row>
    <row r="243" spans="3:4">
      <c r="C243" s="26">
        <v>-1.0140800000000001</v>
      </c>
      <c r="D243" s="26">
        <v>99.985190000000003</v>
      </c>
    </row>
    <row r="244" spans="3:4">
      <c r="C244" s="26">
        <v>-1.0097700000000001</v>
      </c>
      <c r="D244" s="26">
        <v>99.985169999999997</v>
      </c>
    </row>
    <row r="245" spans="3:4">
      <c r="C245" s="26">
        <v>-1.0054700000000001</v>
      </c>
      <c r="D245" s="26">
        <v>99.985159999999993</v>
      </c>
    </row>
    <row r="246" spans="3:4">
      <c r="C246" s="26">
        <v>-1.00116</v>
      </c>
      <c r="D246" s="26">
        <v>99.985140000000001</v>
      </c>
    </row>
    <row r="247" spans="3:4">
      <c r="C247" s="26">
        <v>-0.99685999999999997</v>
      </c>
      <c r="D247" s="26">
        <v>99.985119999999995</v>
      </c>
    </row>
    <row r="248" spans="3:4">
      <c r="C248" s="26">
        <v>-0.99255000000000004</v>
      </c>
      <c r="D248" s="26">
        <v>99.985110000000006</v>
      </c>
    </row>
    <row r="249" spans="3:4">
      <c r="C249" s="26">
        <v>-0.98824999999999996</v>
      </c>
      <c r="D249" s="26">
        <v>99.98509</v>
      </c>
    </row>
    <row r="250" spans="3:4">
      <c r="C250" s="26">
        <v>-0.98394000000000004</v>
      </c>
      <c r="D250" s="26">
        <v>99.985079999999996</v>
      </c>
    </row>
    <row r="251" spans="3:4">
      <c r="C251" s="26">
        <v>-0.97963999999999996</v>
      </c>
      <c r="D251" s="26">
        <v>99.985060000000004</v>
      </c>
    </row>
    <row r="252" spans="3:4">
      <c r="C252" s="26">
        <v>-0.97533000000000003</v>
      </c>
      <c r="D252" s="26">
        <v>99.985039999999998</v>
      </c>
    </row>
    <row r="253" spans="3:4">
      <c r="C253" s="26">
        <v>-0.97101999999999999</v>
      </c>
      <c r="D253" s="26">
        <v>99.985020000000006</v>
      </c>
    </row>
    <row r="254" spans="3:4">
      <c r="C254" s="26">
        <v>-0.96672000000000002</v>
      </c>
      <c r="D254" s="26">
        <v>99.985010000000003</v>
      </c>
    </row>
    <row r="255" spans="3:4">
      <c r="C255" s="26">
        <v>-0.96240999999999999</v>
      </c>
      <c r="D255" s="26">
        <v>99.984989999999996</v>
      </c>
    </row>
    <row r="256" spans="3:4">
      <c r="C256" s="26">
        <v>-0.95811000000000002</v>
      </c>
      <c r="D256" s="26">
        <v>99.984970000000004</v>
      </c>
    </row>
    <row r="257" spans="3:4">
      <c r="C257" s="26">
        <v>-0.95379999999999998</v>
      </c>
      <c r="D257" s="26">
        <v>99.984949999999998</v>
      </c>
    </row>
    <row r="258" spans="3:4">
      <c r="C258" s="26">
        <v>-0.94950000000000001</v>
      </c>
      <c r="D258" s="26">
        <v>99.984930000000006</v>
      </c>
    </row>
    <row r="259" spans="3:4">
      <c r="C259" s="26">
        <v>-0.94518999999999997</v>
      </c>
      <c r="D259" s="26">
        <v>99.984909999999999</v>
      </c>
    </row>
    <row r="260" spans="3:4">
      <c r="C260" s="26">
        <v>-0.94089</v>
      </c>
      <c r="D260" s="26">
        <v>99.984889999999993</v>
      </c>
    </row>
    <row r="261" spans="3:4">
      <c r="C261" s="26">
        <v>-0.93657999999999997</v>
      </c>
      <c r="D261" s="26">
        <v>99.984870000000001</v>
      </c>
    </row>
    <row r="262" spans="3:4">
      <c r="C262" s="26">
        <v>-0.93228</v>
      </c>
      <c r="D262" s="26">
        <v>99.984849999999994</v>
      </c>
    </row>
    <row r="263" spans="3:4">
      <c r="C263" s="26">
        <v>-0.92796999999999996</v>
      </c>
      <c r="D263" s="26">
        <v>99.984830000000002</v>
      </c>
    </row>
    <row r="264" spans="3:4">
      <c r="C264" s="26">
        <v>-0.92366999999999999</v>
      </c>
      <c r="D264" s="26">
        <v>99.984809999999996</v>
      </c>
    </row>
    <row r="265" spans="3:4">
      <c r="C265" s="26">
        <v>-0.91935999999999996</v>
      </c>
      <c r="D265" s="26">
        <v>99.984780000000001</v>
      </c>
    </row>
    <row r="266" spans="3:4">
      <c r="C266" s="26">
        <v>-0.91505999999999998</v>
      </c>
      <c r="D266" s="26">
        <v>99.984759999999994</v>
      </c>
    </row>
    <row r="267" spans="3:4">
      <c r="C267" s="26">
        <v>-0.91074999999999995</v>
      </c>
      <c r="D267" s="26">
        <v>99.984740000000002</v>
      </c>
    </row>
    <row r="268" spans="3:4">
      <c r="C268" s="26">
        <v>-0.90644000000000002</v>
      </c>
      <c r="D268" s="26">
        <v>99.984710000000007</v>
      </c>
    </row>
    <row r="269" spans="3:4">
      <c r="C269" s="26">
        <v>-0.90214000000000005</v>
      </c>
      <c r="D269" s="26">
        <v>99.984690000000001</v>
      </c>
    </row>
    <row r="270" spans="3:4">
      <c r="C270" s="26">
        <v>-0.89783000000000002</v>
      </c>
      <c r="D270" s="26">
        <v>99.984660000000005</v>
      </c>
    </row>
    <row r="271" spans="3:4">
      <c r="C271" s="26">
        <v>-0.89353000000000005</v>
      </c>
      <c r="D271" s="26">
        <v>99.984639999999999</v>
      </c>
    </row>
    <row r="272" spans="3:4">
      <c r="C272" s="26">
        <v>-0.88922000000000001</v>
      </c>
      <c r="D272" s="26">
        <v>99.984610000000004</v>
      </c>
    </row>
    <row r="273" spans="3:4">
      <c r="C273" s="26">
        <v>-0.88492000000000004</v>
      </c>
      <c r="D273" s="26">
        <v>99.984589999999997</v>
      </c>
    </row>
    <row r="274" spans="3:4">
      <c r="C274" s="26">
        <v>-0.88061</v>
      </c>
      <c r="D274" s="26">
        <v>99.984560000000002</v>
      </c>
    </row>
    <row r="275" spans="3:4">
      <c r="C275" s="26">
        <v>-0.87631000000000003</v>
      </c>
      <c r="D275" s="26">
        <v>99.984530000000007</v>
      </c>
    </row>
    <row r="276" spans="3:4">
      <c r="C276" s="26">
        <v>-0.872</v>
      </c>
      <c r="D276" s="26">
        <v>99.98451</v>
      </c>
    </row>
    <row r="277" spans="3:4">
      <c r="C277" s="26">
        <v>-0.86770000000000003</v>
      </c>
      <c r="D277" s="26">
        <v>99.984480000000005</v>
      </c>
    </row>
    <row r="278" spans="3:4">
      <c r="C278" s="26">
        <v>-0.86338999999999999</v>
      </c>
      <c r="D278" s="26">
        <v>99.984449999999995</v>
      </c>
    </row>
    <row r="279" spans="3:4">
      <c r="C279" s="26">
        <v>-0.85909000000000002</v>
      </c>
      <c r="D279" s="26">
        <v>99.98442</v>
      </c>
    </row>
    <row r="280" spans="3:4">
      <c r="C280" s="26">
        <v>-0.85477999999999998</v>
      </c>
      <c r="D280" s="26">
        <v>99.984390000000005</v>
      </c>
    </row>
    <row r="281" spans="3:4">
      <c r="C281" s="26">
        <v>-0.85048000000000001</v>
      </c>
      <c r="D281" s="26">
        <v>99.984359999999995</v>
      </c>
    </row>
    <row r="282" spans="3:4">
      <c r="C282" s="26">
        <v>-0.84616999999999998</v>
      </c>
      <c r="D282" s="26">
        <v>99.98433</v>
      </c>
    </row>
    <row r="283" spans="3:4">
      <c r="C283" s="26">
        <v>-0.84186000000000005</v>
      </c>
      <c r="D283" s="26">
        <v>99.984290000000001</v>
      </c>
    </row>
    <row r="284" spans="3:4">
      <c r="C284" s="26">
        <v>-0.83755999999999997</v>
      </c>
      <c r="D284" s="26">
        <v>99.984260000000006</v>
      </c>
    </row>
    <row r="285" spans="3:4">
      <c r="C285" s="26">
        <v>-0.83325000000000005</v>
      </c>
      <c r="D285" s="26">
        <v>99.984229999999997</v>
      </c>
    </row>
    <row r="286" spans="3:4">
      <c r="C286" s="26">
        <v>-0.82894999999999996</v>
      </c>
      <c r="D286" s="26">
        <v>99.984189999999998</v>
      </c>
    </row>
    <row r="287" spans="3:4">
      <c r="C287" s="26">
        <v>-0.82464000000000004</v>
      </c>
      <c r="D287" s="26">
        <v>99.984160000000003</v>
      </c>
    </row>
    <row r="288" spans="3:4">
      <c r="C288" s="26">
        <v>-0.82033999999999996</v>
      </c>
      <c r="D288" s="26">
        <v>99.984120000000004</v>
      </c>
    </row>
    <row r="289" spans="3:4">
      <c r="C289" s="26">
        <v>-0.81603000000000003</v>
      </c>
      <c r="D289" s="26">
        <v>99.984089999999995</v>
      </c>
    </row>
    <row r="290" spans="3:4">
      <c r="C290" s="26">
        <v>-0.81172999999999995</v>
      </c>
      <c r="D290" s="26">
        <v>99.984049999999996</v>
      </c>
    </row>
    <row r="291" spans="3:4">
      <c r="C291" s="26">
        <v>-0.80742000000000003</v>
      </c>
      <c r="D291" s="26">
        <v>99.984009999999998</v>
      </c>
    </row>
    <row r="292" spans="3:4">
      <c r="C292" s="26">
        <v>-0.80311999999999995</v>
      </c>
      <c r="D292" s="26">
        <v>99.983980000000003</v>
      </c>
    </row>
    <row r="293" spans="3:4">
      <c r="C293" s="26">
        <v>-0.79881000000000002</v>
      </c>
      <c r="D293" s="26">
        <v>99.983940000000004</v>
      </c>
    </row>
    <row r="294" spans="3:4">
      <c r="C294" s="26">
        <v>-0.79451000000000005</v>
      </c>
      <c r="D294" s="26">
        <v>99.983900000000006</v>
      </c>
    </row>
    <row r="295" spans="3:4">
      <c r="C295" s="26">
        <v>-0.79020000000000001</v>
      </c>
      <c r="D295" s="26">
        <v>99.983860000000007</v>
      </c>
    </row>
    <row r="296" spans="3:4">
      <c r="C296" s="26">
        <v>-0.78590000000000004</v>
      </c>
      <c r="D296" s="26">
        <v>99.983810000000005</v>
      </c>
    </row>
    <row r="297" spans="3:4">
      <c r="C297" s="26">
        <v>-0.78159000000000001</v>
      </c>
      <c r="D297" s="26">
        <v>99.983770000000007</v>
      </c>
    </row>
    <row r="298" spans="3:4">
      <c r="C298" s="26">
        <v>-0.77727999999999997</v>
      </c>
      <c r="D298" s="26">
        <v>99.983729999999994</v>
      </c>
    </row>
    <row r="299" spans="3:4">
      <c r="C299" s="26">
        <v>-0.77298</v>
      </c>
      <c r="D299" s="26">
        <v>99.983689999999996</v>
      </c>
    </row>
    <row r="300" spans="3:4">
      <c r="C300" s="26">
        <v>-0.76866999999999996</v>
      </c>
      <c r="D300" s="26">
        <v>99.983639999999994</v>
      </c>
    </row>
    <row r="301" spans="3:4">
      <c r="C301" s="26">
        <v>-0.76436999999999999</v>
      </c>
      <c r="D301" s="26">
        <v>99.983590000000007</v>
      </c>
    </row>
    <row r="302" spans="3:4">
      <c r="C302" s="26">
        <v>-0.76005999999999996</v>
      </c>
      <c r="D302" s="26">
        <v>99.983549999999994</v>
      </c>
    </row>
    <row r="303" spans="3:4">
      <c r="C303" s="26">
        <v>-0.75575999999999999</v>
      </c>
      <c r="D303" s="26">
        <v>99.983500000000006</v>
      </c>
    </row>
    <row r="304" spans="3:4">
      <c r="C304" s="26">
        <v>-0.75144999999999995</v>
      </c>
      <c r="D304" s="26">
        <v>99.983450000000005</v>
      </c>
    </row>
    <row r="305" spans="3:4">
      <c r="C305" s="26">
        <v>-0.74714999999999998</v>
      </c>
      <c r="D305" s="26">
        <v>99.983400000000003</v>
      </c>
    </row>
    <row r="306" spans="3:4">
      <c r="C306" s="26">
        <v>-0.74283999999999994</v>
      </c>
      <c r="D306" s="26">
        <v>99.983350000000002</v>
      </c>
    </row>
    <row r="307" spans="3:4">
      <c r="C307" s="26">
        <v>-0.73853999999999997</v>
      </c>
      <c r="D307" s="26">
        <v>99.9833</v>
      </c>
    </row>
    <row r="308" spans="3:4">
      <c r="C308" s="26">
        <v>-0.73423000000000005</v>
      </c>
      <c r="D308" s="26">
        <v>99.983249999999998</v>
      </c>
    </row>
    <row r="309" spans="3:4">
      <c r="C309" s="26">
        <v>-0.72992999999999997</v>
      </c>
      <c r="D309" s="26">
        <v>99.983189999999993</v>
      </c>
    </row>
    <row r="310" spans="3:4">
      <c r="C310" s="26">
        <v>-0.72562000000000004</v>
      </c>
      <c r="D310" s="26">
        <v>99.983140000000006</v>
      </c>
    </row>
    <row r="311" spans="3:4">
      <c r="C311" s="26">
        <v>-0.72131999999999996</v>
      </c>
      <c r="D311" s="26">
        <v>99.983080000000001</v>
      </c>
    </row>
    <row r="312" spans="3:4">
      <c r="C312" s="26">
        <v>-0.71701000000000004</v>
      </c>
      <c r="D312" s="26">
        <v>99.983029999999999</v>
      </c>
    </row>
    <row r="313" spans="3:4">
      <c r="C313" s="26">
        <v>-0.7127</v>
      </c>
      <c r="D313" s="26">
        <v>99.982969999999995</v>
      </c>
    </row>
    <row r="314" spans="3:4">
      <c r="C314" s="26">
        <v>-0.70840000000000003</v>
      </c>
      <c r="D314" s="26">
        <v>99.982910000000004</v>
      </c>
    </row>
    <row r="315" spans="3:4">
      <c r="C315" s="26">
        <v>-0.70408999999999999</v>
      </c>
      <c r="D315" s="26">
        <v>99.982849999999999</v>
      </c>
    </row>
    <row r="316" spans="3:4">
      <c r="C316" s="26">
        <v>-0.69979000000000002</v>
      </c>
      <c r="D316" s="26">
        <v>99.982789999999994</v>
      </c>
    </row>
    <row r="317" spans="3:4">
      <c r="C317" s="26">
        <v>-0.69547999999999999</v>
      </c>
      <c r="D317" s="26">
        <v>99.98272</v>
      </c>
    </row>
    <row r="318" spans="3:4">
      <c r="C318" s="26">
        <v>-0.69118000000000002</v>
      </c>
      <c r="D318" s="26">
        <v>99.982659999999996</v>
      </c>
    </row>
    <row r="319" spans="3:4">
      <c r="C319" s="26">
        <v>-0.68686999999999998</v>
      </c>
      <c r="D319" s="26">
        <v>99.982590000000002</v>
      </c>
    </row>
    <row r="320" spans="3:4">
      <c r="C320" s="26">
        <v>-0.68257000000000001</v>
      </c>
      <c r="D320" s="26">
        <v>99.982529999999997</v>
      </c>
    </row>
    <row r="321" spans="3:4">
      <c r="C321" s="26">
        <v>-0.67825999999999997</v>
      </c>
      <c r="D321" s="26">
        <v>99.982460000000003</v>
      </c>
    </row>
    <row r="322" spans="3:4">
      <c r="C322" s="26">
        <v>-0.67396</v>
      </c>
      <c r="D322" s="26">
        <v>99.982389999999995</v>
      </c>
    </row>
    <row r="323" spans="3:4">
      <c r="C323" s="26">
        <v>-0.66964999999999997</v>
      </c>
      <c r="D323" s="26">
        <v>99.982320000000001</v>
      </c>
    </row>
    <row r="324" spans="3:4">
      <c r="C324" s="26">
        <v>-0.66535</v>
      </c>
      <c r="D324" s="26">
        <v>99.982240000000004</v>
      </c>
    </row>
    <row r="325" spans="3:4">
      <c r="C325" s="26">
        <v>-0.66103999999999996</v>
      </c>
      <c r="D325" s="26">
        <v>99.982169999999996</v>
      </c>
    </row>
    <row r="326" spans="3:4">
      <c r="C326" s="26">
        <v>-0.65673999999999999</v>
      </c>
      <c r="D326" s="26">
        <v>99.982089999999999</v>
      </c>
    </row>
    <row r="327" spans="3:4">
      <c r="C327" s="26">
        <v>-0.65242999999999995</v>
      </c>
      <c r="D327" s="26">
        <v>99.982020000000006</v>
      </c>
    </row>
    <row r="328" spans="3:4">
      <c r="C328" s="26">
        <v>-0.64812000000000003</v>
      </c>
      <c r="D328" s="26">
        <v>99.981939999999994</v>
      </c>
    </row>
    <row r="329" spans="3:4">
      <c r="C329" s="26">
        <v>-0.64381999999999995</v>
      </c>
      <c r="D329" s="26">
        <v>99.981859999999998</v>
      </c>
    </row>
    <row r="330" spans="3:4">
      <c r="C330" s="26">
        <v>-0.63951000000000002</v>
      </c>
      <c r="D330" s="26">
        <v>99.981780000000001</v>
      </c>
    </row>
    <row r="331" spans="3:4">
      <c r="C331" s="26">
        <v>-0.63521000000000005</v>
      </c>
      <c r="D331" s="26">
        <v>99.98169</v>
      </c>
    </row>
    <row r="332" spans="3:4">
      <c r="C332" s="26">
        <v>-0.63090000000000002</v>
      </c>
      <c r="D332" s="26">
        <v>99.981610000000003</v>
      </c>
    </row>
    <row r="333" spans="3:4">
      <c r="C333" s="26">
        <v>-0.62660000000000005</v>
      </c>
      <c r="D333" s="26">
        <v>99.981520000000003</v>
      </c>
    </row>
    <row r="334" spans="3:4">
      <c r="C334" s="26">
        <v>-0.62229000000000001</v>
      </c>
      <c r="D334" s="26">
        <v>99.981430000000003</v>
      </c>
    </row>
    <row r="335" spans="3:4">
      <c r="C335" s="26">
        <v>-0.61799000000000004</v>
      </c>
      <c r="D335" s="26">
        <v>99.981340000000003</v>
      </c>
    </row>
    <row r="336" spans="3:4">
      <c r="C336" s="26">
        <v>-0.61368</v>
      </c>
      <c r="D336" s="26">
        <v>99.981250000000003</v>
      </c>
    </row>
    <row r="337" spans="3:4">
      <c r="C337" s="26">
        <v>-0.60938000000000003</v>
      </c>
      <c r="D337" s="26">
        <v>99.981160000000003</v>
      </c>
    </row>
    <row r="338" spans="3:4">
      <c r="C338" s="26">
        <v>-0.60507</v>
      </c>
      <c r="D338" s="26">
        <v>99.981059999999999</v>
      </c>
    </row>
    <row r="339" spans="3:4">
      <c r="C339" s="26">
        <v>-0.60077000000000003</v>
      </c>
      <c r="D339" s="26">
        <v>99.980959999999996</v>
      </c>
    </row>
    <row r="340" spans="3:4">
      <c r="C340" s="26">
        <v>-0.59645999999999999</v>
      </c>
      <c r="D340" s="26">
        <v>99.980860000000007</v>
      </c>
    </row>
    <row r="341" spans="3:4">
      <c r="C341" s="26">
        <v>-0.59216000000000002</v>
      </c>
      <c r="D341" s="26">
        <v>99.980760000000004</v>
      </c>
    </row>
    <row r="342" spans="3:4">
      <c r="C342" s="26">
        <v>-0.58784999999999998</v>
      </c>
      <c r="D342" s="26">
        <v>99.98066</v>
      </c>
    </row>
    <row r="343" spans="3:4">
      <c r="C343" s="26">
        <v>-0.58353999999999995</v>
      </c>
      <c r="D343" s="26">
        <v>99.980549999999994</v>
      </c>
    </row>
    <row r="344" spans="3:4">
      <c r="C344" s="26">
        <v>-0.57923999999999998</v>
      </c>
      <c r="D344" s="26">
        <v>99.980440000000002</v>
      </c>
    </row>
    <row r="345" spans="3:4">
      <c r="C345" s="26">
        <v>-0.57493000000000005</v>
      </c>
      <c r="D345" s="26">
        <v>99.980329999999995</v>
      </c>
    </row>
    <row r="346" spans="3:4">
      <c r="C346" s="26">
        <v>-0.57062999999999997</v>
      </c>
      <c r="D346" s="26">
        <v>99.980220000000003</v>
      </c>
    </row>
    <row r="347" spans="3:4">
      <c r="C347" s="26">
        <v>-0.56632000000000005</v>
      </c>
      <c r="D347" s="26">
        <v>99.980109999999996</v>
      </c>
    </row>
    <row r="348" spans="3:4">
      <c r="C348" s="26">
        <v>-0.56201999999999996</v>
      </c>
      <c r="D348" s="26">
        <v>99.979990000000001</v>
      </c>
    </row>
    <row r="349" spans="3:4">
      <c r="C349" s="26">
        <v>-0.55771000000000004</v>
      </c>
      <c r="D349" s="26">
        <v>99.979870000000005</v>
      </c>
    </row>
    <row r="350" spans="3:4">
      <c r="C350" s="26">
        <v>-0.55340999999999996</v>
      </c>
      <c r="D350" s="26">
        <v>99.979749999999996</v>
      </c>
    </row>
    <row r="351" spans="3:4">
      <c r="C351" s="26">
        <v>-0.54910000000000003</v>
      </c>
      <c r="D351" s="26">
        <v>99.979619999999997</v>
      </c>
    </row>
    <row r="352" spans="3:4">
      <c r="C352" s="26">
        <v>-0.54479999999999995</v>
      </c>
      <c r="D352" s="26">
        <v>99.979500000000002</v>
      </c>
    </row>
    <row r="353" spans="3:4">
      <c r="C353" s="26">
        <v>-0.54049000000000003</v>
      </c>
      <c r="D353" s="26">
        <v>99.979370000000003</v>
      </c>
    </row>
    <row r="354" spans="3:4">
      <c r="C354" s="26">
        <v>-0.53619000000000006</v>
      </c>
      <c r="D354" s="26">
        <v>99.979240000000004</v>
      </c>
    </row>
    <row r="355" spans="3:4">
      <c r="C355" s="26">
        <v>-0.53188000000000002</v>
      </c>
      <c r="D355" s="26">
        <v>99.979100000000003</v>
      </c>
    </row>
    <row r="356" spans="3:4">
      <c r="C356" s="26">
        <v>-0.52758000000000005</v>
      </c>
      <c r="D356" s="26">
        <v>99.978960000000001</v>
      </c>
    </row>
    <row r="357" spans="3:4">
      <c r="C357" s="26">
        <v>-0.52327000000000001</v>
      </c>
      <c r="D357" s="26">
        <v>99.978819999999999</v>
      </c>
    </row>
    <row r="358" spans="3:4">
      <c r="C358" s="26">
        <v>-0.51895999999999998</v>
      </c>
      <c r="D358" s="26">
        <v>99.978679999999997</v>
      </c>
    </row>
    <row r="359" spans="3:4">
      <c r="C359" s="26">
        <v>-0.51466000000000001</v>
      </c>
      <c r="D359" s="26">
        <v>99.978539999999995</v>
      </c>
    </row>
    <row r="360" spans="3:4">
      <c r="C360" s="26">
        <v>-0.51034999999999997</v>
      </c>
      <c r="D360" s="26">
        <v>99.978390000000005</v>
      </c>
    </row>
    <row r="361" spans="3:4">
      <c r="C361" s="26">
        <v>-0.50605</v>
      </c>
      <c r="D361" s="26">
        <v>99.97824</v>
      </c>
    </row>
    <row r="362" spans="3:4">
      <c r="C362" s="26">
        <v>-0.50173999999999996</v>
      </c>
      <c r="D362" s="26">
        <v>99.978080000000006</v>
      </c>
    </row>
    <row r="363" spans="3:4">
      <c r="C363" s="26">
        <v>-0.49743999999999999</v>
      </c>
      <c r="D363" s="26">
        <v>99.977919999999997</v>
      </c>
    </row>
    <row r="364" spans="3:4">
      <c r="C364" s="26">
        <v>-0.49313000000000001</v>
      </c>
      <c r="D364" s="26">
        <v>99.977760000000004</v>
      </c>
    </row>
    <row r="365" spans="3:4">
      <c r="C365" s="26">
        <v>-0.48882999999999999</v>
      </c>
      <c r="D365" s="26">
        <v>99.977599999999995</v>
      </c>
    </row>
    <row r="366" spans="3:4">
      <c r="C366" s="26">
        <v>-0.48452000000000001</v>
      </c>
      <c r="D366" s="26">
        <v>99.977429999999998</v>
      </c>
    </row>
    <row r="367" spans="3:4">
      <c r="C367" s="26">
        <v>-0.48021999999999998</v>
      </c>
      <c r="D367" s="26">
        <v>99.977260000000001</v>
      </c>
    </row>
    <row r="368" spans="3:4">
      <c r="C368" s="26">
        <v>-0.47591</v>
      </c>
      <c r="D368" s="26">
        <v>99.977090000000004</v>
      </c>
    </row>
    <row r="369" spans="3:4">
      <c r="C369" s="26">
        <v>-0.47160999999999997</v>
      </c>
      <c r="D369" s="26">
        <v>99.976910000000004</v>
      </c>
    </row>
    <row r="370" spans="3:4">
      <c r="C370" s="26">
        <v>-0.46729999999999999</v>
      </c>
      <c r="D370" s="26">
        <v>99.976730000000003</v>
      </c>
    </row>
    <row r="371" spans="3:4">
      <c r="C371" s="26">
        <v>-0.46300000000000002</v>
      </c>
      <c r="D371" s="26">
        <v>99.97654</v>
      </c>
    </row>
    <row r="372" spans="3:4">
      <c r="C372" s="26">
        <v>-0.45868999999999999</v>
      </c>
      <c r="D372" s="26">
        <v>99.976349999999996</v>
      </c>
    </row>
    <row r="373" spans="3:4">
      <c r="C373" s="26">
        <v>-0.45438000000000001</v>
      </c>
      <c r="D373" s="26">
        <v>99.976159999999993</v>
      </c>
    </row>
    <row r="374" spans="3:4">
      <c r="C374" s="26">
        <v>-0.45007999999999998</v>
      </c>
      <c r="D374" s="26">
        <v>99.975960000000001</v>
      </c>
    </row>
    <row r="375" spans="3:4">
      <c r="C375" s="26">
        <v>-0.44577</v>
      </c>
      <c r="D375" s="26">
        <v>99.975759999999994</v>
      </c>
    </row>
    <row r="376" spans="3:4">
      <c r="C376" s="26">
        <v>-0.44146999999999997</v>
      </c>
      <c r="D376" s="26">
        <v>99.975560000000002</v>
      </c>
    </row>
    <row r="377" spans="3:4">
      <c r="C377" s="26">
        <v>-0.43715999999999999</v>
      </c>
      <c r="D377" s="26">
        <v>99.975350000000006</v>
      </c>
    </row>
    <row r="378" spans="3:4">
      <c r="C378" s="26">
        <v>-0.43286000000000002</v>
      </c>
      <c r="D378" s="26">
        <v>99.975139999999996</v>
      </c>
    </row>
    <row r="379" spans="3:4">
      <c r="C379" s="26">
        <v>-0.42854999999999999</v>
      </c>
      <c r="D379" s="26">
        <v>99.974919999999997</v>
      </c>
    </row>
    <row r="380" spans="3:4">
      <c r="C380" s="26">
        <v>-0.42425000000000002</v>
      </c>
      <c r="D380" s="26">
        <v>99.974699999999999</v>
      </c>
    </row>
    <row r="381" spans="3:4">
      <c r="C381" s="26">
        <v>-0.41993999999999998</v>
      </c>
      <c r="D381" s="26">
        <v>99.974469999999997</v>
      </c>
    </row>
    <row r="382" spans="3:4">
      <c r="C382" s="26">
        <v>-0.41564000000000001</v>
      </c>
      <c r="D382" s="26">
        <v>99.974239999999995</v>
      </c>
    </row>
    <row r="383" spans="3:4">
      <c r="C383" s="26">
        <v>-0.41132999999999997</v>
      </c>
      <c r="D383" s="26">
        <v>99.974010000000007</v>
      </c>
    </row>
    <row r="384" spans="3:4">
      <c r="C384" s="26">
        <v>-0.40703</v>
      </c>
      <c r="D384" s="26">
        <v>99.973770000000002</v>
      </c>
    </row>
    <row r="385" spans="3:4">
      <c r="C385" s="26">
        <v>-0.40272000000000002</v>
      </c>
      <c r="D385" s="26">
        <v>99.973519999999994</v>
      </c>
    </row>
    <row r="386" spans="3:4">
      <c r="C386" s="26">
        <v>-0.39842</v>
      </c>
      <c r="D386" s="26">
        <v>99.973269999999999</v>
      </c>
    </row>
    <row r="387" spans="3:4">
      <c r="C387" s="26">
        <v>-0.39411000000000002</v>
      </c>
      <c r="D387" s="26">
        <v>99.973020000000005</v>
      </c>
    </row>
    <row r="388" spans="3:4">
      <c r="C388" s="26">
        <v>-0.38979999999999998</v>
      </c>
      <c r="D388" s="26">
        <v>99.972759999999994</v>
      </c>
    </row>
    <row r="389" spans="3:4">
      <c r="C389" s="26">
        <v>-0.38550000000000001</v>
      </c>
      <c r="D389" s="26">
        <v>99.972489999999993</v>
      </c>
    </row>
    <row r="390" spans="3:4">
      <c r="C390" s="26">
        <v>-0.38118999999999997</v>
      </c>
      <c r="D390" s="26">
        <v>99.972219999999993</v>
      </c>
    </row>
    <row r="391" spans="3:4">
      <c r="C391" s="26">
        <v>-0.37689</v>
      </c>
      <c r="D391" s="26">
        <v>99.971950000000007</v>
      </c>
    </row>
    <row r="392" spans="3:4">
      <c r="C392" s="26">
        <v>-0.37258000000000002</v>
      </c>
      <c r="D392" s="26">
        <v>99.971670000000003</v>
      </c>
    </row>
    <row r="393" spans="3:4">
      <c r="C393" s="26">
        <v>-0.36828</v>
      </c>
      <c r="D393" s="26">
        <v>99.971379999999996</v>
      </c>
    </row>
    <row r="394" spans="3:4">
      <c r="C394" s="26">
        <v>-0.36397000000000002</v>
      </c>
      <c r="D394" s="26">
        <v>99.971090000000004</v>
      </c>
    </row>
    <row r="395" spans="3:4">
      <c r="C395" s="26">
        <v>-0.35966999999999999</v>
      </c>
      <c r="D395" s="26">
        <v>99.970789999999994</v>
      </c>
    </row>
    <row r="396" spans="3:4">
      <c r="C396" s="26">
        <v>-0.35536000000000001</v>
      </c>
      <c r="D396" s="26">
        <v>99.970479999999995</v>
      </c>
    </row>
    <row r="397" spans="3:4">
      <c r="C397" s="26">
        <v>-0.35105999999999998</v>
      </c>
      <c r="D397" s="26">
        <v>99.970169999999996</v>
      </c>
    </row>
    <row r="398" spans="3:4">
      <c r="C398" s="26">
        <v>-0.34675</v>
      </c>
      <c r="D398" s="26">
        <v>99.969859999999997</v>
      </c>
    </row>
    <row r="399" spans="3:4">
      <c r="C399" s="26">
        <v>-0.34244999999999998</v>
      </c>
      <c r="D399" s="26">
        <v>99.969530000000006</v>
      </c>
    </row>
    <row r="400" spans="3:4">
      <c r="C400" s="26">
        <v>-0.33814</v>
      </c>
      <c r="D400" s="26">
        <v>99.969200000000001</v>
      </c>
    </row>
    <row r="401" spans="3:4">
      <c r="C401" s="26">
        <v>-0.33384000000000003</v>
      </c>
      <c r="D401" s="26">
        <v>99.968869999999995</v>
      </c>
    </row>
    <row r="402" spans="3:4">
      <c r="C402" s="26">
        <v>-0.32952999999999999</v>
      </c>
      <c r="D402" s="26">
        <v>99.968519999999998</v>
      </c>
    </row>
    <row r="403" spans="3:4">
      <c r="C403" s="26">
        <v>-0.32522000000000001</v>
      </c>
      <c r="D403" s="26">
        <v>99.968170000000001</v>
      </c>
    </row>
    <row r="404" spans="3:4">
      <c r="C404" s="26">
        <v>-0.32091999999999998</v>
      </c>
      <c r="D404" s="26">
        <v>99.96781</v>
      </c>
    </row>
    <row r="405" spans="3:4">
      <c r="C405" s="26">
        <v>-0.31661</v>
      </c>
      <c r="D405" s="26">
        <v>99.967449999999999</v>
      </c>
    </row>
    <row r="406" spans="3:4">
      <c r="C406" s="26">
        <v>-0.31230999999999998</v>
      </c>
      <c r="D406" s="26">
        <v>99.967079999999996</v>
      </c>
    </row>
    <row r="407" spans="3:4">
      <c r="C407" s="26">
        <v>-0.308</v>
      </c>
      <c r="D407" s="26">
        <v>99.966700000000003</v>
      </c>
    </row>
    <row r="408" spans="3:4">
      <c r="C408" s="26">
        <v>-0.30370000000000003</v>
      </c>
      <c r="D408" s="26">
        <v>99.966309999999993</v>
      </c>
    </row>
    <row r="409" spans="3:4">
      <c r="C409" s="26">
        <v>-0.29938999999999999</v>
      </c>
      <c r="D409" s="26">
        <v>99.965919999999997</v>
      </c>
    </row>
    <row r="410" spans="3:4">
      <c r="C410" s="26">
        <v>-0.29509000000000002</v>
      </c>
      <c r="D410" s="26">
        <v>99.965509999999995</v>
      </c>
    </row>
    <row r="411" spans="3:4">
      <c r="C411" s="26">
        <v>-0.29077999999999998</v>
      </c>
      <c r="D411" s="26">
        <v>99.965100000000007</v>
      </c>
    </row>
    <row r="412" spans="3:4">
      <c r="C412" s="26">
        <v>-0.28648000000000001</v>
      </c>
      <c r="D412" s="26">
        <v>99.964680000000001</v>
      </c>
    </row>
    <row r="413" spans="3:4">
      <c r="C413" s="26">
        <v>-0.28216999999999998</v>
      </c>
      <c r="D413" s="26">
        <v>99.964259999999996</v>
      </c>
    </row>
    <row r="414" spans="3:4">
      <c r="C414" s="26">
        <v>-0.27787000000000001</v>
      </c>
      <c r="D414" s="26">
        <v>99.963819999999998</v>
      </c>
    </row>
    <row r="415" spans="3:4">
      <c r="C415" s="26">
        <v>-0.27356000000000003</v>
      </c>
      <c r="D415" s="26">
        <v>99.963369999999998</v>
      </c>
    </row>
    <row r="416" spans="3:4">
      <c r="C416" s="26">
        <v>-0.26926</v>
      </c>
      <c r="D416" s="26">
        <v>99.962919999999997</v>
      </c>
    </row>
    <row r="417" spans="3:4">
      <c r="C417" s="26">
        <v>-0.26495000000000002</v>
      </c>
      <c r="D417" s="26">
        <v>99.962459999999993</v>
      </c>
    </row>
    <row r="418" spans="3:4">
      <c r="C418" s="26">
        <v>-0.26063999999999998</v>
      </c>
      <c r="D418" s="26">
        <v>99.96199</v>
      </c>
    </row>
    <row r="419" spans="3:4">
      <c r="C419" s="26">
        <v>-0.25634000000000001</v>
      </c>
      <c r="D419" s="26">
        <v>99.961500000000001</v>
      </c>
    </row>
    <row r="420" spans="3:4">
      <c r="C420" s="26">
        <v>-0.25202999999999998</v>
      </c>
      <c r="D420" s="26">
        <v>99.961010000000002</v>
      </c>
    </row>
    <row r="421" spans="3:4">
      <c r="C421" s="26">
        <v>-0.24773000000000001</v>
      </c>
      <c r="D421" s="26">
        <v>99.960509999999999</v>
      </c>
    </row>
    <row r="422" spans="3:4">
      <c r="C422" s="26">
        <v>-0.24342</v>
      </c>
      <c r="D422" s="26">
        <v>99.96</v>
      </c>
    </row>
    <row r="423" spans="3:4">
      <c r="C423" s="26">
        <v>-0.23912</v>
      </c>
      <c r="D423" s="26">
        <v>99.959479999999999</v>
      </c>
    </row>
    <row r="424" spans="3:4">
      <c r="C424" s="26">
        <v>-0.23480999999999999</v>
      </c>
      <c r="D424" s="26">
        <v>99.958939999999998</v>
      </c>
    </row>
    <row r="425" spans="3:4">
      <c r="C425" s="26">
        <v>-0.23050999999999999</v>
      </c>
      <c r="D425" s="26">
        <v>99.958399999999997</v>
      </c>
    </row>
    <row r="426" spans="3:4">
      <c r="C426" s="26">
        <v>-0.22620000000000001</v>
      </c>
      <c r="D426" s="26">
        <v>99.957849999999993</v>
      </c>
    </row>
    <row r="427" spans="3:4">
      <c r="C427" s="26">
        <v>-0.22189999999999999</v>
      </c>
      <c r="D427" s="26">
        <v>99.957279999999997</v>
      </c>
    </row>
    <row r="428" spans="3:4">
      <c r="C428" s="26">
        <v>-0.21759000000000001</v>
      </c>
      <c r="D428" s="26">
        <v>99.956710000000001</v>
      </c>
    </row>
    <row r="429" spans="3:4">
      <c r="C429" s="26">
        <v>-0.21329000000000001</v>
      </c>
      <c r="D429" s="26">
        <v>99.956119999999999</v>
      </c>
    </row>
    <row r="430" spans="3:4">
      <c r="C430" s="26">
        <v>-0.20898</v>
      </c>
      <c r="D430" s="26">
        <v>99.955520000000007</v>
      </c>
    </row>
    <row r="431" spans="3:4">
      <c r="C431" s="26">
        <v>-0.20468</v>
      </c>
      <c r="D431" s="26">
        <v>99.954899999999995</v>
      </c>
    </row>
    <row r="432" spans="3:4">
      <c r="C432" s="26">
        <v>-0.20036999999999999</v>
      </c>
      <c r="D432" s="26">
        <v>99.954279999999997</v>
      </c>
    </row>
    <row r="433" spans="3:4">
      <c r="C433" s="26">
        <v>-0.19606000000000001</v>
      </c>
      <c r="D433" s="26">
        <v>99.953639999999993</v>
      </c>
    </row>
    <row r="434" spans="3:4">
      <c r="C434" s="26">
        <v>-0.19176000000000001</v>
      </c>
      <c r="D434" s="26">
        <v>99.95299</v>
      </c>
    </row>
    <row r="435" spans="3:4">
      <c r="C435" s="26">
        <v>-0.18745000000000001</v>
      </c>
      <c r="D435" s="26">
        <v>99.952330000000003</v>
      </c>
    </row>
    <row r="436" spans="3:4">
      <c r="C436" s="26">
        <v>-0.18315000000000001</v>
      </c>
      <c r="D436" s="26">
        <v>99.951650000000001</v>
      </c>
    </row>
    <row r="437" spans="3:4">
      <c r="C437" s="26">
        <v>-0.17884</v>
      </c>
      <c r="D437" s="26">
        <v>99.950959999999995</v>
      </c>
    </row>
    <row r="438" spans="3:4">
      <c r="C438" s="26">
        <v>-0.17454</v>
      </c>
      <c r="D438" s="26">
        <v>99.95026</v>
      </c>
    </row>
    <row r="439" spans="3:4">
      <c r="C439" s="26">
        <v>-0.17022999999999999</v>
      </c>
      <c r="D439" s="26">
        <v>99.949539999999999</v>
      </c>
    </row>
    <row r="440" spans="3:4">
      <c r="C440" s="26">
        <v>-0.16592999999999999</v>
      </c>
      <c r="D440" s="26">
        <v>99.948809999999995</v>
      </c>
    </row>
    <row r="441" spans="3:4">
      <c r="C441" s="26">
        <v>-0.16162000000000001</v>
      </c>
      <c r="D441" s="26">
        <v>99.948059999999998</v>
      </c>
    </row>
    <row r="442" spans="3:4">
      <c r="C442" s="26">
        <v>-0.15731999999999999</v>
      </c>
      <c r="D442" s="26">
        <v>99.947299999999998</v>
      </c>
    </row>
    <row r="443" spans="3:4">
      <c r="C443" s="26">
        <v>-0.15301000000000001</v>
      </c>
      <c r="D443" s="26">
        <v>99.946520000000007</v>
      </c>
    </row>
    <row r="444" spans="3:4">
      <c r="C444" s="26">
        <v>-0.14871000000000001</v>
      </c>
      <c r="D444" s="26">
        <v>99.945729999999998</v>
      </c>
    </row>
    <row r="445" spans="3:4">
      <c r="C445" s="26">
        <v>-0.1444</v>
      </c>
      <c r="D445" s="26">
        <v>99.944919999999996</v>
      </c>
    </row>
    <row r="446" spans="3:4">
      <c r="C446" s="26">
        <v>-0.1401</v>
      </c>
      <c r="D446" s="26">
        <v>99.944100000000006</v>
      </c>
    </row>
    <row r="447" spans="3:4">
      <c r="C447" s="26">
        <v>-0.13578999999999999</v>
      </c>
      <c r="D447" s="26">
        <v>99.943250000000006</v>
      </c>
    </row>
    <row r="448" spans="3:4">
      <c r="C448" s="26">
        <v>-0.13148000000000001</v>
      </c>
      <c r="D448" s="26">
        <v>99.942390000000003</v>
      </c>
    </row>
    <row r="449" spans="3:4">
      <c r="C449" s="26">
        <v>-0.12717999999999999</v>
      </c>
      <c r="D449" s="26">
        <v>99.941519999999997</v>
      </c>
    </row>
    <row r="450" spans="3:4">
      <c r="C450" s="26">
        <v>-0.12286999999999999</v>
      </c>
      <c r="D450" s="26">
        <v>99.940619999999996</v>
      </c>
    </row>
    <row r="451" spans="3:4">
      <c r="C451" s="26">
        <v>-0.11856999999999999</v>
      </c>
      <c r="D451" s="26">
        <v>99.939710000000005</v>
      </c>
    </row>
    <row r="452" spans="3:4">
      <c r="C452" s="26">
        <v>-0.11426</v>
      </c>
      <c r="D452" s="26">
        <v>99.938779999999994</v>
      </c>
    </row>
    <row r="453" spans="3:4">
      <c r="C453" s="26">
        <v>-0.10996</v>
      </c>
      <c r="D453" s="26">
        <v>99.937830000000005</v>
      </c>
    </row>
    <row r="454" spans="3:4">
      <c r="C454" s="26">
        <v>-0.10564999999999999</v>
      </c>
      <c r="D454" s="26">
        <v>99.936869999999999</v>
      </c>
    </row>
    <row r="455" spans="3:4">
      <c r="C455" s="26">
        <v>-0.10135</v>
      </c>
      <c r="D455" s="26">
        <v>99.935879999999997</v>
      </c>
    </row>
    <row r="456" spans="3:4">
      <c r="C456" s="26">
        <v>-9.7040000000000001E-2</v>
      </c>
      <c r="D456" s="26">
        <v>99.934870000000004</v>
      </c>
    </row>
    <row r="457" spans="3:4">
      <c r="C457" s="26">
        <v>-9.2740000000000003E-2</v>
      </c>
      <c r="D457" s="26">
        <v>99.933840000000004</v>
      </c>
    </row>
    <row r="458" spans="3:4">
      <c r="C458" s="26">
        <v>-8.8429999999999995E-2</v>
      </c>
      <c r="D458" s="26">
        <v>99.932789999999997</v>
      </c>
    </row>
    <row r="459" spans="3:4">
      <c r="C459" s="26">
        <v>-8.4129999999999996E-2</v>
      </c>
      <c r="D459" s="26">
        <v>99.931719999999999</v>
      </c>
    </row>
    <row r="460" spans="3:4">
      <c r="C460" s="26">
        <v>-7.9820000000000002E-2</v>
      </c>
      <c r="D460" s="26">
        <v>99.930629999999994</v>
      </c>
    </row>
    <row r="461" spans="3:4">
      <c r="C461" s="26">
        <v>-7.5520000000000004E-2</v>
      </c>
      <c r="D461" s="26">
        <v>99.929519999999997</v>
      </c>
    </row>
    <row r="462" spans="3:4">
      <c r="C462" s="26">
        <v>-7.1209999999999996E-2</v>
      </c>
      <c r="D462" s="26">
        <v>99.928389999999993</v>
      </c>
    </row>
    <row r="463" spans="3:4">
      <c r="C463" s="26">
        <v>-6.6900000000000001E-2</v>
      </c>
      <c r="D463" s="26">
        <v>99.927229999999994</v>
      </c>
    </row>
    <row r="464" spans="3:4">
      <c r="C464" s="26">
        <v>-6.2600000000000003E-2</v>
      </c>
      <c r="D464" s="26">
        <v>99.926050000000004</v>
      </c>
    </row>
    <row r="465" spans="3:4">
      <c r="C465" s="26">
        <v>-5.8290000000000002E-2</v>
      </c>
      <c r="D465" s="26">
        <v>99.924840000000003</v>
      </c>
    </row>
    <row r="466" spans="3:4">
      <c r="C466" s="26">
        <v>-5.3990000000000003E-2</v>
      </c>
      <c r="D466" s="26">
        <v>99.923609999999996</v>
      </c>
    </row>
    <row r="467" spans="3:4">
      <c r="C467" s="26">
        <v>-4.9680000000000002E-2</v>
      </c>
      <c r="D467" s="26">
        <v>99.922359999999998</v>
      </c>
    </row>
    <row r="468" spans="3:4">
      <c r="C468" s="26">
        <v>-4.5379999999999997E-2</v>
      </c>
      <c r="D468" s="26">
        <v>99.921080000000003</v>
      </c>
    </row>
    <row r="469" spans="3:4">
      <c r="C469" s="26">
        <v>-4.1070000000000002E-2</v>
      </c>
      <c r="D469" s="26">
        <v>99.91977</v>
      </c>
    </row>
    <row r="470" spans="3:4">
      <c r="C470" s="26">
        <v>-3.6769999999999997E-2</v>
      </c>
      <c r="D470" s="26">
        <v>99.918440000000004</v>
      </c>
    </row>
    <row r="471" spans="3:4">
      <c r="C471" s="26">
        <v>-3.2460000000000003E-2</v>
      </c>
      <c r="D471" s="26">
        <v>99.917079999999999</v>
      </c>
    </row>
    <row r="472" spans="3:4">
      <c r="C472" s="26">
        <v>-2.8160000000000001E-2</v>
      </c>
      <c r="D472" s="26">
        <v>99.915700000000001</v>
      </c>
    </row>
    <row r="473" spans="3:4">
      <c r="C473" s="26">
        <v>-2.385E-2</v>
      </c>
      <c r="D473" s="26">
        <v>99.914280000000005</v>
      </c>
    </row>
    <row r="474" spans="3:4">
      <c r="C474" s="26">
        <v>-1.9550000000000001E-2</v>
      </c>
      <c r="D474" s="26">
        <v>99.912840000000003</v>
      </c>
    </row>
    <row r="475" spans="3:4">
      <c r="C475" s="26">
        <v>-1.524E-2</v>
      </c>
      <c r="D475" s="26">
        <v>99.911370000000005</v>
      </c>
    </row>
    <row r="476" spans="3:4">
      <c r="C476" s="26">
        <v>-1.094E-2</v>
      </c>
      <c r="D476" s="26">
        <v>99.909869999999998</v>
      </c>
    </row>
    <row r="477" spans="3:4">
      <c r="C477" s="26">
        <v>-6.6299999999999996E-3</v>
      </c>
      <c r="D477" s="26">
        <v>99.908339999999995</v>
      </c>
    </row>
    <row r="478" spans="3:4">
      <c r="C478" s="26">
        <v>-2.32E-3</v>
      </c>
      <c r="D478" s="26">
        <v>99.906779999999998</v>
      </c>
    </row>
    <row r="479" spans="3:4">
      <c r="C479" s="26">
        <v>1.98E-3</v>
      </c>
      <c r="D479" s="26">
        <v>99.905190000000005</v>
      </c>
    </row>
    <row r="480" spans="3:4">
      <c r="C480" s="26">
        <v>6.2899999999999996E-3</v>
      </c>
      <c r="D480" s="26">
        <v>99.903559999999999</v>
      </c>
    </row>
    <row r="481" spans="3:4">
      <c r="C481" s="26">
        <v>1.059E-2</v>
      </c>
      <c r="D481" s="26">
        <v>99.901899999999998</v>
      </c>
    </row>
    <row r="482" spans="3:4">
      <c r="C482" s="26">
        <v>1.49E-2</v>
      </c>
      <c r="D482" s="26">
        <v>99.900210000000001</v>
      </c>
    </row>
    <row r="483" spans="3:4">
      <c r="C483" s="26">
        <v>1.9199999999999998E-2</v>
      </c>
      <c r="D483" s="26">
        <v>99.898489999999995</v>
      </c>
    </row>
    <row r="484" spans="3:4">
      <c r="C484" s="26">
        <v>2.351E-2</v>
      </c>
      <c r="D484" s="26">
        <v>99.896730000000005</v>
      </c>
    </row>
    <row r="485" spans="3:4">
      <c r="C485" s="26">
        <v>2.7810000000000001E-2</v>
      </c>
      <c r="D485" s="26">
        <v>99.894930000000002</v>
      </c>
    </row>
    <row r="486" spans="3:4">
      <c r="C486" s="26">
        <v>3.2120000000000003E-2</v>
      </c>
      <c r="D486" s="26">
        <v>99.893100000000004</v>
      </c>
    </row>
    <row r="487" spans="3:4">
      <c r="C487" s="26">
        <v>3.6420000000000001E-2</v>
      </c>
      <c r="D487" s="26">
        <v>99.891229999999993</v>
      </c>
    </row>
    <row r="488" spans="3:4">
      <c r="C488" s="26">
        <v>4.0730000000000002E-2</v>
      </c>
      <c r="D488" s="26">
        <v>99.889330000000001</v>
      </c>
    </row>
    <row r="489" spans="3:4">
      <c r="C489" s="26">
        <v>4.5030000000000001E-2</v>
      </c>
      <c r="D489" s="26">
        <v>99.887389999999996</v>
      </c>
    </row>
    <row r="490" spans="3:4">
      <c r="C490" s="26">
        <v>4.9340000000000002E-2</v>
      </c>
      <c r="D490" s="26">
        <v>99.885400000000004</v>
      </c>
    </row>
    <row r="491" spans="3:4">
      <c r="C491" s="26">
        <v>5.364E-2</v>
      </c>
      <c r="D491" s="26">
        <v>99.883380000000002</v>
      </c>
    </row>
    <row r="492" spans="3:4">
      <c r="C492" s="26">
        <v>5.7950000000000002E-2</v>
      </c>
      <c r="D492" s="26">
        <v>99.881320000000002</v>
      </c>
    </row>
    <row r="493" spans="3:4">
      <c r="C493" s="26">
        <v>6.2260000000000003E-2</v>
      </c>
      <c r="D493" s="26">
        <v>99.87921</v>
      </c>
    </row>
    <row r="494" spans="3:4">
      <c r="C494" s="26">
        <v>6.6559999999999994E-2</v>
      </c>
      <c r="D494" s="26">
        <v>99.87706</v>
      </c>
    </row>
    <row r="495" spans="3:4">
      <c r="C495" s="26">
        <v>7.0870000000000002E-2</v>
      </c>
      <c r="D495" s="26">
        <v>99.874870000000001</v>
      </c>
    </row>
    <row r="496" spans="3:4">
      <c r="C496" s="26">
        <v>7.5170000000000001E-2</v>
      </c>
      <c r="D496" s="26">
        <v>99.872640000000004</v>
      </c>
    </row>
    <row r="497" spans="3:4">
      <c r="C497" s="26">
        <v>7.9479999999999995E-2</v>
      </c>
      <c r="D497" s="26">
        <v>99.870360000000005</v>
      </c>
    </row>
    <row r="498" spans="3:4">
      <c r="C498" s="26">
        <v>8.3779999999999993E-2</v>
      </c>
      <c r="D498" s="26">
        <v>99.868039999999993</v>
      </c>
    </row>
    <row r="499" spans="3:4">
      <c r="C499" s="26">
        <v>8.8090000000000002E-2</v>
      </c>
      <c r="D499" s="26">
        <v>99.865660000000005</v>
      </c>
    </row>
    <row r="500" spans="3:4">
      <c r="C500" s="26">
        <v>9.239E-2</v>
      </c>
      <c r="D500" s="26">
        <v>99.863249999999994</v>
      </c>
    </row>
    <row r="501" spans="3:4">
      <c r="C501" s="26">
        <v>9.6699999999999994E-2</v>
      </c>
      <c r="D501" s="26">
        <v>99.860780000000005</v>
      </c>
    </row>
    <row r="502" spans="3:4">
      <c r="C502" s="26">
        <v>0.10100000000000001</v>
      </c>
      <c r="D502" s="26">
        <v>99.858260000000001</v>
      </c>
    </row>
    <row r="503" spans="3:4">
      <c r="C503" s="26">
        <v>0.10531</v>
      </c>
      <c r="D503" s="26">
        <v>99.855689999999996</v>
      </c>
    </row>
    <row r="504" spans="3:4">
      <c r="C504" s="26">
        <v>0.10961</v>
      </c>
      <c r="D504" s="26">
        <v>99.853070000000002</v>
      </c>
    </row>
    <row r="505" spans="3:4">
      <c r="C505" s="26">
        <v>0.11391999999999999</v>
      </c>
      <c r="D505" s="26">
        <v>99.850399999999993</v>
      </c>
    </row>
    <row r="506" spans="3:4">
      <c r="C506" s="26">
        <v>0.11822000000000001</v>
      </c>
      <c r="D506" s="26">
        <v>99.847669999999994</v>
      </c>
    </row>
    <row r="507" spans="3:4">
      <c r="C507" s="26">
        <v>0.12253</v>
      </c>
      <c r="D507" s="26">
        <v>99.844890000000007</v>
      </c>
    </row>
    <row r="508" spans="3:4">
      <c r="C508" s="26">
        <v>0.12684000000000001</v>
      </c>
      <c r="D508" s="26">
        <v>99.842060000000004</v>
      </c>
    </row>
    <row r="509" spans="3:4">
      <c r="C509" s="26">
        <v>0.13114000000000001</v>
      </c>
      <c r="D509" s="26">
        <v>99.839160000000007</v>
      </c>
    </row>
    <row r="510" spans="3:4">
      <c r="C510" s="26">
        <v>0.13544999999999999</v>
      </c>
      <c r="D510" s="26">
        <v>99.836209999999994</v>
      </c>
    </row>
    <row r="511" spans="3:4">
      <c r="C511" s="26">
        <v>0.13975000000000001</v>
      </c>
      <c r="D511" s="26">
        <v>99.833200000000005</v>
      </c>
    </row>
    <row r="512" spans="3:4">
      <c r="C512" s="26">
        <v>0.14405999999999999</v>
      </c>
      <c r="D512" s="26">
        <v>99.830129999999997</v>
      </c>
    </row>
    <row r="513" spans="3:4">
      <c r="C513" s="26">
        <v>0.14835999999999999</v>
      </c>
      <c r="D513" s="26">
        <v>99.826999999999998</v>
      </c>
    </row>
    <row r="514" spans="3:4">
      <c r="C514" s="26">
        <v>0.15267</v>
      </c>
      <c r="D514" s="26">
        <v>99.823800000000006</v>
      </c>
    </row>
    <row r="515" spans="3:4">
      <c r="C515" s="26">
        <v>0.15697</v>
      </c>
      <c r="D515" s="26">
        <v>99.820539999999994</v>
      </c>
    </row>
    <row r="516" spans="3:4">
      <c r="C516" s="26">
        <v>0.16128000000000001</v>
      </c>
      <c r="D516" s="26">
        <v>99.817210000000003</v>
      </c>
    </row>
    <row r="517" spans="3:4">
      <c r="C517" s="26">
        <v>0.16558</v>
      </c>
      <c r="D517" s="26">
        <v>99.813820000000007</v>
      </c>
    </row>
    <row r="518" spans="3:4">
      <c r="C518" s="26">
        <v>0.16989000000000001</v>
      </c>
      <c r="D518" s="26">
        <v>99.810360000000003</v>
      </c>
    </row>
    <row r="519" spans="3:4">
      <c r="C519" s="26">
        <v>0.17419000000000001</v>
      </c>
      <c r="D519" s="26">
        <v>99.806830000000005</v>
      </c>
    </row>
    <row r="520" spans="3:4">
      <c r="C520" s="26">
        <v>0.17849999999999999</v>
      </c>
      <c r="D520" s="26">
        <v>99.803229999999999</v>
      </c>
    </row>
    <row r="521" spans="3:4">
      <c r="C521" s="26">
        <v>0.18281</v>
      </c>
      <c r="D521" s="26">
        <v>99.79956</v>
      </c>
    </row>
    <row r="522" spans="3:4">
      <c r="C522" s="26">
        <v>0.18711</v>
      </c>
      <c r="D522" s="26">
        <v>99.795810000000003</v>
      </c>
    </row>
    <row r="523" spans="3:4">
      <c r="C523" s="26">
        <v>0.19142000000000001</v>
      </c>
      <c r="D523" s="26">
        <v>99.791989999999998</v>
      </c>
    </row>
    <row r="524" spans="3:4">
      <c r="C524" s="26">
        <v>0.19572000000000001</v>
      </c>
      <c r="D524" s="26">
        <v>99.788089999999997</v>
      </c>
    </row>
    <row r="525" spans="3:4">
      <c r="C525" s="26">
        <v>0.20003000000000001</v>
      </c>
      <c r="D525" s="26">
        <v>99.784109999999998</v>
      </c>
    </row>
    <row r="526" spans="3:4">
      <c r="C526" s="26">
        <v>0.20433000000000001</v>
      </c>
      <c r="D526" s="26">
        <v>99.780060000000006</v>
      </c>
    </row>
    <row r="527" spans="3:4">
      <c r="C527" s="26">
        <v>0.20863999999999999</v>
      </c>
      <c r="D527" s="26">
        <v>99.775919999999999</v>
      </c>
    </row>
    <row r="528" spans="3:4">
      <c r="C528" s="26">
        <v>0.21293999999999999</v>
      </c>
      <c r="D528" s="26">
        <v>99.771699999999996</v>
      </c>
    </row>
    <row r="529" spans="3:4">
      <c r="C529" s="26">
        <v>0.21725</v>
      </c>
      <c r="D529" s="26">
        <v>99.767390000000006</v>
      </c>
    </row>
    <row r="530" spans="3:4">
      <c r="C530" s="26">
        <v>0.22155</v>
      </c>
      <c r="D530" s="26">
        <v>99.763000000000005</v>
      </c>
    </row>
    <row r="531" spans="3:4">
      <c r="C531" s="26">
        <v>0.22586000000000001</v>
      </c>
      <c r="D531" s="26">
        <v>99.758520000000004</v>
      </c>
    </row>
    <row r="532" spans="3:4">
      <c r="C532" s="26">
        <v>0.23016</v>
      </c>
      <c r="D532" s="26">
        <v>99.753950000000003</v>
      </c>
    </row>
    <row r="533" spans="3:4">
      <c r="C533" s="26">
        <v>0.23447000000000001</v>
      </c>
      <c r="D533" s="26">
        <v>99.749290000000002</v>
      </c>
    </row>
    <row r="534" spans="3:4">
      <c r="C534" s="26">
        <v>0.23877000000000001</v>
      </c>
      <c r="D534" s="26">
        <v>99.744540000000001</v>
      </c>
    </row>
    <row r="535" spans="3:4">
      <c r="C535" s="26">
        <v>0.24307999999999999</v>
      </c>
      <c r="D535" s="26">
        <v>99.739689999999996</v>
      </c>
    </row>
    <row r="536" spans="3:4">
      <c r="C536" s="26">
        <v>0.24739</v>
      </c>
      <c r="D536" s="26">
        <v>99.734740000000002</v>
      </c>
    </row>
    <row r="537" spans="3:4">
      <c r="C537" s="26">
        <v>0.25169000000000002</v>
      </c>
      <c r="D537" s="26">
        <v>99.729690000000005</v>
      </c>
    </row>
    <row r="538" spans="3:4">
      <c r="C538" s="26">
        <v>0.25600000000000001</v>
      </c>
      <c r="D538" s="26">
        <v>99.724540000000005</v>
      </c>
    </row>
    <row r="539" spans="3:4">
      <c r="C539" s="26">
        <v>0.26029999999999998</v>
      </c>
      <c r="D539" s="26">
        <v>99.719290000000001</v>
      </c>
    </row>
    <row r="540" spans="3:4">
      <c r="C540" s="26">
        <v>0.26461000000000001</v>
      </c>
      <c r="D540" s="26">
        <v>99.713939999999994</v>
      </c>
    </row>
    <row r="541" spans="3:4">
      <c r="C541" s="26">
        <v>0.26890999999999998</v>
      </c>
      <c r="D541" s="26">
        <v>99.708470000000005</v>
      </c>
    </row>
    <row r="542" spans="3:4">
      <c r="C542" s="26">
        <v>0.27322000000000002</v>
      </c>
      <c r="D542" s="26">
        <v>99.7029</v>
      </c>
    </row>
    <row r="543" spans="3:4">
      <c r="C543" s="26">
        <v>0.27751999999999999</v>
      </c>
      <c r="D543" s="26">
        <v>99.697220000000002</v>
      </c>
    </row>
    <row r="544" spans="3:4">
      <c r="C544" s="26">
        <v>0.28183000000000002</v>
      </c>
      <c r="D544" s="26">
        <v>99.691419999999994</v>
      </c>
    </row>
    <row r="545" spans="3:4">
      <c r="C545" s="26">
        <v>0.28613</v>
      </c>
      <c r="D545" s="26">
        <v>99.685500000000005</v>
      </c>
    </row>
    <row r="546" spans="3:4">
      <c r="C546" s="26">
        <v>0.29043999999999998</v>
      </c>
      <c r="D546" s="26">
        <v>99.679469999999995</v>
      </c>
    </row>
    <row r="547" spans="3:4">
      <c r="C547" s="26">
        <v>0.29474</v>
      </c>
      <c r="D547" s="26">
        <v>99.673320000000004</v>
      </c>
    </row>
    <row r="548" spans="3:4">
      <c r="C548" s="26">
        <v>0.29904999999999998</v>
      </c>
      <c r="D548" s="26">
        <v>99.66704</v>
      </c>
    </row>
    <row r="549" spans="3:4">
      <c r="C549" s="26">
        <v>0.30335000000000001</v>
      </c>
      <c r="D549" s="26">
        <v>99.660640000000001</v>
      </c>
    </row>
    <row r="550" spans="3:4">
      <c r="C550" s="26">
        <v>0.30765999999999999</v>
      </c>
      <c r="D550" s="26">
        <v>99.654110000000003</v>
      </c>
    </row>
    <row r="551" spans="3:4">
      <c r="C551" s="26">
        <v>0.31197000000000003</v>
      </c>
      <c r="D551" s="26">
        <v>99.647450000000006</v>
      </c>
    </row>
    <row r="552" spans="3:4">
      <c r="C552" s="26">
        <v>0.31627</v>
      </c>
      <c r="D552" s="26">
        <v>99.640649999999994</v>
      </c>
    </row>
    <row r="553" spans="3:4">
      <c r="C553" s="26">
        <v>0.32057999999999998</v>
      </c>
      <c r="D553" s="26">
        <v>99.633719999999997</v>
      </c>
    </row>
    <row r="554" spans="3:4">
      <c r="C554" s="26">
        <v>0.32488</v>
      </c>
      <c r="D554" s="26">
        <v>99.626660000000001</v>
      </c>
    </row>
    <row r="555" spans="3:4">
      <c r="C555" s="26">
        <v>0.32918999999999998</v>
      </c>
      <c r="D555" s="26">
        <v>99.619450000000001</v>
      </c>
    </row>
    <row r="556" spans="3:4">
      <c r="C556" s="26">
        <v>0.33349000000000001</v>
      </c>
      <c r="D556" s="26">
        <v>99.612089999999995</v>
      </c>
    </row>
    <row r="557" spans="3:4">
      <c r="C557" s="26">
        <v>0.33779999999999999</v>
      </c>
      <c r="D557" s="26">
        <v>99.604590000000002</v>
      </c>
    </row>
    <row r="558" spans="3:4">
      <c r="C558" s="26">
        <v>0.34210000000000002</v>
      </c>
      <c r="D558" s="26">
        <v>99.596940000000004</v>
      </c>
    </row>
    <row r="559" spans="3:4">
      <c r="C559" s="26">
        <v>0.34641</v>
      </c>
      <c r="D559" s="26">
        <v>99.589129999999997</v>
      </c>
    </row>
    <row r="560" spans="3:4">
      <c r="C560" s="26">
        <v>0.35071000000000002</v>
      </c>
      <c r="D560" s="26">
        <v>99.58117</v>
      </c>
    </row>
    <row r="561" spans="3:4">
      <c r="C561" s="26">
        <v>0.35502</v>
      </c>
      <c r="D561" s="26">
        <v>99.573059999999998</v>
      </c>
    </row>
    <row r="562" spans="3:4">
      <c r="C562" s="26">
        <v>0.35931999999999997</v>
      </c>
      <c r="D562" s="26">
        <v>99.564769999999996</v>
      </c>
    </row>
    <row r="563" spans="3:4">
      <c r="C563" s="26">
        <v>0.36363000000000001</v>
      </c>
      <c r="D563" s="26">
        <v>99.556330000000003</v>
      </c>
    </row>
    <row r="564" spans="3:4">
      <c r="C564" s="26">
        <v>0.36792999999999998</v>
      </c>
      <c r="D564" s="26">
        <v>99.547709999999995</v>
      </c>
    </row>
    <row r="565" spans="3:4">
      <c r="C565" s="26">
        <v>0.37224000000000002</v>
      </c>
      <c r="D565" s="26">
        <v>99.538929999999993</v>
      </c>
    </row>
    <row r="566" spans="3:4">
      <c r="C566" s="26">
        <v>0.37655</v>
      </c>
      <c r="D566" s="26">
        <v>99.529960000000003</v>
      </c>
    </row>
    <row r="567" spans="3:4">
      <c r="C567" s="26">
        <v>0.38085000000000002</v>
      </c>
      <c r="D567" s="26">
        <v>99.520820000000001</v>
      </c>
    </row>
    <row r="568" spans="3:4">
      <c r="C568" s="26">
        <v>0.38516</v>
      </c>
      <c r="D568" s="26">
        <v>99.511499999999998</v>
      </c>
    </row>
    <row r="569" spans="3:4">
      <c r="C569" s="26">
        <v>0.38945999999999997</v>
      </c>
      <c r="D569" s="26">
        <v>99.501990000000006</v>
      </c>
    </row>
    <row r="570" spans="3:4">
      <c r="C570" s="26">
        <v>0.39377000000000001</v>
      </c>
      <c r="D570" s="26">
        <v>99.492289999999997</v>
      </c>
    </row>
    <row r="571" spans="3:4">
      <c r="C571" s="26">
        <v>0.39806999999999998</v>
      </c>
      <c r="D571" s="26">
        <v>99.482399999999998</v>
      </c>
    </row>
    <row r="572" spans="3:4">
      <c r="C572" s="26">
        <v>0.40238000000000002</v>
      </c>
      <c r="D572" s="26">
        <v>99.472309999999993</v>
      </c>
    </row>
    <row r="573" spans="3:4">
      <c r="C573" s="26">
        <v>0.40667999999999999</v>
      </c>
      <c r="D573" s="26">
        <v>99.462010000000006</v>
      </c>
    </row>
    <row r="574" spans="3:4">
      <c r="C574" s="26">
        <v>0.41099000000000002</v>
      </c>
      <c r="D574" s="26">
        <v>99.451520000000002</v>
      </c>
    </row>
    <row r="575" spans="3:4">
      <c r="C575" s="26">
        <v>0.41528999999999999</v>
      </c>
      <c r="D575" s="26">
        <v>99.440809999999999</v>
      </c>
    </row>
    <row r="576" spans="3:4">
      <c r="C576" s="26">
        <v>0.41959999999999997</v>
      </c>
      <c r="D576" s="26">
        <v>99.42989</v>
      </c>
    </row>
    <row r="577" spans="3:4">
      <c r="C577" s="26">
        <v>0.4239</v>
      </c>
      <c r="D577" s="26">
        <v>99.418760000000006</v>
      </c>
    </row>
    <row r="578" spans="3:4">
      <c r="C578" s="26">
        <v>0.42820999999999998</v>
      </c>
      <c r="D578" s="26">
        <v>99.407399999999996</v>
      </c>
    </row>
    <row r="579" spans="3:4">
      <c r="C579" s="26">
        <v>0.43251000000000001</v>
      </c>
      <c r="D579" s="26">
        <v>99.395820000000001</v>
      </c>
    </row>
    <row r="580" spans="3:4">
      <c r="C580" s="26">
        <v>0.43681999999999999</v>
      </c>
      <c r="D580" s="26">
        <v>99.384</v>
      </c>
    </row>
    <row r="581" spans="3:4">
      <c r="C581" s="26">
        <v>0.44113000000000002</v>
      </c>
      <c r="D581" s="26">
        <v>99.371949999999998</v>
      </c>
    </row>
    <row r="582" spans="3:4">
      <c r="C582" s="26">
        <v>0.44542999999999999</v>
      </c>
      <c r="D582" s="26">
        <v>99.359660000000005</v>
      </c>
    </row>
    <row r="583" spans="3:4">
      <c r="C583" s="26">
        <v>0.44973999999999997</v>
      </c>
      <c r="D583" s="26">
        <v>99.347130000000007</v>
      </c>
    </row>
    <row r="584" spans="3:4">
      <c r="C584" s="26">
        <v>0.45404</v>
      </c>
      <c r="D584" s="26">
        <v>99.334350000000001</v>
      </c>
    </row>
    <row r="585" spans="3:4">
      <c r="C585" s="26">
        <v>0.45834999999999998</v>
      </c>
      <c r="D585" s="26">
        <v>99.321309999999997</v>
      </c>
    </row>
    <row r="586" spans="3:4">
      <c r="C586" s="26">
        <v>0.46265000000000001</v>
      </c>
      <c r="D586" s="26">
        <v>99.308009999999996</v>
      </c>
    </row>
    <row r="587" spans="3:4">
      <c r="C587" s="26">
        <v>0.46695999999999999</v>
      </c>
      <c r="D587" s="26">
        <v>99.294449999999998</v>
      </c>
    </row>
    <row r="588" spans="3:4">
      <c r="C588" s="26">
        <v>0.47126000000000001</v>
      </c>
      <c r="D588" s="26">
        <v>99.280619999999999</v>
      </c>
    </row>
    <row r="589" spans="3:4">
      <c r="C589" s="26">
        <v>0.47556999999999999</v>
      </c>
      <c r="D589" s="26">
        <v>99.26652</v>
      </c>
    </row>
    <row r="590" spans="3:4">
      <c r="C590" s="26">
        <v>0.47987000000000002</v>
      </c>
      <c r="D590" s="26">
        <v>99.252139999999997</v>
      </c>
    </row>
    <row r="591" spans="3:4">
      <c r="C591" s="26">
        <v>0.48418</v>
      </c>
      <c r="D591" s="26">
        <v>99.237470000000002</v>
      </c>
    </row>
    <row r="592" spans="3:4">
      <c r="C592" s="26">
        <v>0.48848000000000003</v>
      </c>
      <c r="D592" s="26">
        <v>99.22251</v>
      </c>
    </row>
    <row r="593" spans="3:4">
      <c r="C593" s="26">
        <v>0.49279000000000001</v>
      </c>
      <c r="D593" s="26">
        <v>99.207250000000002</v>
      </c>
    </row>
    <row r="594" spans="3:4">
      <c r="C594" s="26">
        <v>0.49708999999999998</v>
      </c>
      <c r="D594" s="26">
        <v>99.191689999999994</v>
      </c>
    </row>
    <row r="595" spans="3:4">
      <c r="C595" s="26">
        <v>0.50139999999999996</v>
      </c>
      <c r="D595" s="26">
        <v>99.175820000000002</v>
      </c>
    </row>
    <row r="596" spans="3:4">
      <c r="C596" s="26">
        <v>0.50570999999999999</v>
      </c>
      <c r="D596" s="26">
        <v>99.159639999999996</v>
      </c>
    </row>
    <row r="597" spans="3:4">
      <c r="C597" s="26">
        <v>0.51000999999999996</v>
      </c>
      <c r="D597" s="26">
        <v>99.143140000000002</v>
      </c>
    </row>
    <row r="598" spans="3:4">
      <c r="C598" s="26">
        <v>0.51432</v>
      </c>
      <c r="D598" s="26">
        <v>99.126310000000004</v>
      </c>
    </row>
    <row r="599" spans="3:4">
      <c r="C599" s="26">
        <v>0.51861999999999997</v>
      </c>
      <c r="D599" s="26">
        <v>99.10915</v>
      </c>
    </row>
    <row r="600" spans="3:4">
      <c r="C600" s="26">
        <v>0.52293000000000001</v>
      </c>
      <c r="D600" s="26">
        <v>99.091650000000001</v>
      </c>
    </row>
    <row r="601" spans="3:4">
      <c r="C601" s="26">
        <v>0.52722999999999998</v>
      </c>
      <c r="D601" s="26">
        <v>99.073800000000006</v>
      </c>
    </row>
    <row r="602" spans="3:4">
      <c r="C602" s="26">
        <v>0.53154000000000001</v>
      </c>
      <c r="D602" s="26">
        <v>99.055599999999998</v>
      </c>
    </row>
    <row r="603" spans="3:4">
      <c r="C603" s="26">
        <v>0.53583999999999998</v>
      </c>
      <c r="D603" s="26">
        <v>99.037040000000005</v>
      </c>
    </row>
    <row r="604" spans="3:4">
      <c r="C604" s="26">
        <v>0.54015000000000002</v>
      </c>
      <c r="D604" s="26">
        <v>99.018109999999993</v>
      </c>
    </row>
    <row r="605" spans="3:4">
      <c r="C605" s="26">
        <v>0.54444999999999999</v>
      </c>
      <c r="D605" s="26">
        <v>98.998810000000006</v>
      </c>
    </row>
    <row r="606" spans="3:4">
      <c r="C606" s="26">
        <v>0.54876000000000003</v>
      </c>
      <c r="D606" s="26">
        <v>98.979129999999998</v>
      </c>
    </row>
    <row r="607" spans="3:4">
      <c r="C607" s="26">
        <v>0.55306</v>
      </c>
      <c r="D607" s="26">
        <v>98.959059999999994</v>
      </c>
    </row>
    <row r="608" spans="3:4">
      <c r="C608" s="26">
        <v>0.55737000000000003</v>
      </c>
      <c r="D608" s="26">
        <v>98.938590000000005</v>
      </c>
    </row>
    <row r="609" spans="3:4">
      <c r="C609" s="26">
        <v>0.56167</v>
      </c>
      <c r="D609" s="26">
        <v>98.917720000000003</v>
      </c>
    </row>
    <row r="610" spans="3:4">
      <c r="C610" s="26">
        <v>0.56598000000000004</v>
      </c>
      <c r="D610" s="26">
        <v>98.896439999999998</v>
      </c>
    </row>
    <row r="611" spans="3:4">
      <c r="C611" s="26">
        <v>0.57028999999999996</v>
      </c>
      <c r="D611" s="26">
        <v>98.874740000000003</v>
      </c>
    </row>
    <row r="612" spans="3:4">
      <c r="C612" s="26">
        <v>0.57459000000000005</v>
      </c>
      <c r="D612" s="26">
        <v>98.852620000000002</v>
      </c>
    </row>
    <row r="613" spans="3:4">
      <c r="C613" s="26">
        <v>0.57889999999999997</v>
      </c>
      <c r="D613" s="26">
        <v>98.83005</v>
      </c>
    </row>
    <row r="614" spans="3:4">
      <c r="C614" s="26">
        <v>0.58320000000000005</v>
      </c>
      <c r="D614" s="26">
        <v>98.807050000000004</v>
      </c>
    </row>
    <row r="615" spans="3:4">
      <c r="C615" s="26">
        <v>0.58750999999999998</v>
      </c>
      <c r="D615" s="26">
        <v>98.783590000000004</v>
      </c>
    </row>
    <row r="616" spans="3:4">
      <c r="C616" s="26">
        <v>0.59180999999999995</v>
      </c>
      <c r="D616" s="26">
        <v>98.75967</v>
      </c>
    </row>
    <row r="617" spans="3:4">
      <c r="C617" s="26">
        <v>0.59611999999999998</v>
      </c>
      <c r="D617" s="26">
        <v>98.735280000000003</v>
      </c>
    </row>
    <row r="618" spans="3:4">
      <c r="C618" s="26">
        <v>0.60041999999999995</v>
      </c>
      <c r="D618" s="26">
        <v>98.710409999999996</v>
      </c>
    </row>
    <row r="619" spans="3:4">
      <c r="C619" s="26">
        <v>0.60472999999999999</v>
      </c>
      <c r="D619" s="26">
        <v>98.685059999999993</v>
      </c>
    </row>
    <row r="620" spans="3:4">
      <c r="C620" s="26">
        <v>0.60902999999999996</v>
      </c>
      <c r="D620" s="26">
        <v>98.659199999999998</v>
      </c>
    </row>
    <row r="621" spans="3:4">
      <c r="C621" s="26">
        <v>0.61334</v>
      </c>
      <c r="D621" s="26">
        <v>98.632840000000002</v>
      </c>
    </row>
    <row r="622" spans="3:4">
      <c r="C622" s="26">
        <v>0.61763999999999997</v>
      </c>
      <c r="D622" s="26">
        <v>98.605969999999999</v>
      </c>
    </row>
    <row r="623" spans="3:4">
      <c r="C623" s="26">
        <v>0.62195</v>
      </c>
      <c r="D623" s="26">
        <v>98.578569999999999</v>
      </c>
    </row>
    <row r="624" spans="3:4">
      <c r="C624" s="26">
        <v>0.62624999999999997</v>
      </c>
      <c r="D624" s="26">
        <v>98.550629999999998</v>
      </c>
    </row>
    <row r="625" spans="3:4">
      <c r="C625" s="26">
        <v>0.63056000000000001</v>
      </c>
      <c r="D625" s="26">
        <v>98.522139999999993</v>
      </c>
    </row>
    <row r="626" spans="3:4">
      <c r="C626" s="26">
        <v>0.63487000000000005</v>
      </c>
      <c r="D626" s="26">
        <v>98.493099999999998</v>
      </c>
    </row>
    <row r="627" spans="3:4">
      <c r="C627" s="26">
        <v>0.63917000000000002</v>
      </c>
      <c r="D627" s="26">
        <v>98.463489999999993</v>
      </c>
    </row>
    <row r="628" spans="3:4">
      <c r="C628" s="26">
        <v>0.64348000000000005</v>
      </c>
      <c r="D628" s="26">
        <v>98.433310000000006</v>
      </c>
    </row>
    <row r="629" spans="3:4">
      <c r="C629" s="26">
        <v>0.64778000000000002</v>
      </c>
      <c r="D629" s="26">
        <v>98.402529999999999</v>
      </c>
    </row>
    <row r="630" spans="3:4">
      <c r="C630" s="26">
        <v>0.65208999999999995</v>
      </c>
      <c r="D630" s="26">
        <v>98.371160000000003</v>
      </c>
    </row>
    <row r="631" spans="3:4">
      <c r="C631" s="26">
        <v>0.65639000000000003</v>
      </c>
      <c r="D631" s="26">
        <v>98.339169999999996</v>
      </c>
    </row>
    <row r="632" spans="3:4">
      <c r="C632" s="26">
        <v>0.66069999999999995</v>
      </c>
      <c r="D632" s="26">
        <v>98.306560000000005</v>
      </c>
    </row>
    <row r="633" spans="3:4">
      <c r="C633" s="26">
        <v>0.66500000000000004</v>
      </c>
      <c r="D633" s="26">
        <v>98.273319999999998</v>
      </c>
    </row>
    <row r="634" spans="3:4">
      <c r="C634" s="26">
        <v>0.66930999999999996</v>
      </c>
      <c r="D634" s="26">
        <v>98.239429999999999</v>
      </c>
    </row>
    <row r="635" spans="3:4">
      <c r="C635" s="26">
        <v>0.67361000000000004</v>
      </c>
      <c r="D635" s="26">
        <v>98.204880000000003</v>
      </c>
    </row>
    <row r="636" spans="3:4">
      <c r="C636" s="26">
        <v>0.67791999999999997</v>
      </c>
      <c r="D636" s="26">
        <v>98.169659999999993</v>
      </c>
    </row>
    <row r="637" spans="3:4">
      <c r="C637" s="26">
        <v>0.68222000000000005</v>
      </c>
      <c r="D637" s="26">
        <v>98.133759999999995</v>
      </c>
    </row>
    <row r="638" spans="3:4">
      <c r="C638" s="26">
        <v>0.68652999999999997</v>
      </c>
      <c r="D638" s="26">
        <v>98.097160000000002</v>
      </c>
    </row>
    <row r="639" spans="3:4">
      <c r="C639" s="26">
        <v>0.69083000000000006</v>
      </c>
      <c r="D639" s="26">
        <v>98.05986</v>
      </c>
    </row>
    <row r="640" spans="3:4">
      <c r="C640" s="26">
        <v>0.69513999999999998</v>
      </c>
      <c r="D640" s="26">
        <v>98.021829999999994</v>
      </c>
    </row>
    <row r="641" spans="3:4">
      <c r="C641" s="26">
        <v>0.69945000000000002</v>
      </c>
      <c r="D641" s="26">
        <v>97.983069999999998</v>
      </c>
    </row>
    <row r="642" spans="3:4">
      <c r="C642" s="26">
        <v>0.70374999999999999</v>
      </c>
      <c r="D642" s="26">
        <v>97.943550000000002</v>
      </c>
    </row>
    <row r="643" spans="3:4">
      <c r="C643" s="26">
        <v>0.70806000000000002</v>
      </c>
      <c r="D643" s="26">
        <v>97.903279999999995</v>
      </c>
    </row>
    <row r="644" spans="3:4">
      <c r="C644" s="26">
        <v>0.71235999999999999</v>
      </c>
      <c r="D644" s="26">
        <v>97.862229999999997</v>
      </c>
    </row>
    <row r="645" spans="3:4">
      <c r="C645" s="26">
        <v>0.71667000000000003</v>
      </c>
      <c r="D645" s="26">
        <v>97.82038</v>
      </c>
    </row>
    <row r="646" spans="3:4">
      <c r="C646" s="26">
        <v>0.72097</v>
      </c>
      <c r="D646" s="26">
        <v>97.777739999999994</v>
      </c>
    </row>
    <row r="647" spans="3:4">
      <c r="C647" s="26">
        <v>0.72528000000000004</v>
      </c>
      <c r="D647" s="26">
        <v>97.734269999999995</v>
      </c>
    </row>
    <row r="648" spans="3:4">
      <c r="C648" s="26">
        <v>0.72958000000000001</v>
      </c>
      <c r="D648" s="26">
        <v>97.689959999999999</v>
      </c>
    </row>
    <row r="649" spans="3:4">
      <c r="C649" s="26">
        <v>0.73389000000000004</v>
      </c>
      <c r="D649" s="26">
        <v>97.644810000000007</v>
      </c>
    </row>
    <row r="650" spans="3:4">
      <c r="C650" s="26">
        <v>0.73819000000000001</v>
      </c>
      <c r="D650" s="26">
        <v>97.598780000000005</v>
      </c>
    </row>
    <row r="651" spans="3:4">
      <c r="C651" s="26">
        <v>0.74250000000000005</v>
      </c>
      <c r="D651" s="26">
        <v>97.551879999999997</v>
      </c>
    </row>
    <row r="652" spans="3:4">
      <c r="C652" s="26">
        <v>0.74680000000000002</v>
      </c>
      <c r="D652" s="26">
        <v>97.504080000000002</v>
      </c>
    </row>
    <row r="653" spans="3:4">
      <c r="C653" s="26">
        <v>0.75111000000000006</v>
      </c>
      <c r="D653" s="26">
        <v>97.455359999999999</v>
      </c>
    </row>
    <row r="654" spans="3:4">
      <c r="C654" s="26">
        <v>0.75541000000000003</v>
      </c>
      <c r="D654" s="26">
        <v>97.405720000000002</v>
      </c>
    </row>
    <row r="655" spans="3:4">
      <c r="C655" s="26">
        <v>0.75971999999999995</v>
      </c>
      <c r="D655" s="26">
        <v>97.355119999999999</v>
      </c>
    </row>
    <row r="656" spans="3:4">
      <c r="C656" s="26">
        <v>0.76402999999999999</v>
      </c>
      <c r="D656" s="26">
        <v>97.303569999999993</v>
      </c>
    </row>
    <row r="657" spans="3:4">
      <c r="C657" s="26">
        <v>0.76832999999999996</v>
      </c>
      <c r="D657" s="26">
        <v>97.25103</v>
      </c>
    </row>
    <row r="658" spans="3:4">
      <c r="C658" s="26">
        <v>0.77263999999999999</v>
      </c>
      <c r="D658" s="26">
        <v>97.197490000000002</v>
      </c>
    </row>
    <row r="659" spans="3:4">
      <c r="C659" s="26">
        <v>0.77693999999999996</v>
      </c>
      <c r="D659" s="26">
        <v>97.142930000000007</v>
      </c>
    </row>
    <row r="660" spans="3:4">
      <c r="C660" s="26">
        <v>0.78125</v>
      </c>
      <c r="D660" s="26">
        <v>97.087339999999998</v>
      </c>
    </row>
    <row r="661" spans="3:4">
      <c r="C661" s="26">
        <v>0.78554999999999997</v>
      </c>
      <c r="D661" s="26">
        <v>97.030690000000007</v>
      </c>
    </row>
    <row r="662" spans="3:4">
      <c r="C662" s="26">
        <v>0.78986000000000001</v>
      </c>
      <c r="D662" s="26">
        <v>96.972980000000007</v>
      </c>
    </row>
    <row r="663" spans="3:4">
      <c r="C663" s="26">
        <v>0.79415999999999998</v>
      </c>
      <c r="D663" s="26">
        <v>96.914169999999999</v>
      </c>
    </row>
    <row r="664" spans="3:4">
      <c r="C664" s="26">
        <v>0.79847000000000001</v>
      </c>
      <c r="D664" s="26">
        <v>96.854249999999993</v>
      </c>
    </row>
    <row r="665" spans="3:4">
      <c r="C665" s="26">
        <v>0.80276999999999998</v>
      </c>
      <c r="D665" s="26">
        <v>96.793199999999999</v>
      </c>
    </row>
    <row r="666" spans="3:4">
      <c r="C666" s="26">
        <v>0.80708000000000002</v>
      </c>
      <c r="D666" s="26">
        <v>96.730999999999995</v>
      </c>
    </row>
    <row r="667" spans="3:4">
      <c r="C667" s="26">
        <v>0.81137999999999999</v>
      </c>
      <c r="D667" s="26">
        <v>96.667630000000003</v>
      </c>
    </row>
    <row r="668" spans="3:4">
      <c r="C668" s="26">
        <v>0.81569000000000003</v>
      </c>
      <c r="D668" s="26">
        <v>96.603070000000002</v>
      </c>
    </row>
    <row r="669" spans="3:4">
      <c r="C669" s="26">
        <v>0.81999</v>
      </c>
      <c r="D669" s="26">
        <v>96.537300000000002</v>
      </c>
    </row>
    <row r="670" spans="3:4">
      <c r="C670" s="26">
        <v>0.82430000000000003</v>
      </c>
      <c r="D670" s="26">
        <v>96.470299999999995</v>
      </c>
    </row>
    <row r="671" spans="3:4">
      <c r="C671" s="26">
        <v>0.82860999999999996</v>
      </c>
      <c r="D671" s="26">
        <v>96.402050000000003</v>
      </c>
    </row>
    <row r="672" spans="3:4">
      <c r="C672" s="26">
        <v>0.83291000000000004</v>
      </c>
      <c r="D672" s="26">
        <v>96.332520000000002</v>
      </c>
    </row>
    <row r="673" spans="3:4">
      <c r="C673" s="26">
        <v>0.83721999999999996</v>
      </c>
      <c r="D673" s="26">
        <v>96.261690000000002</v>
      </c>
    </row>
    <row r="674" spans="3:4">
      <c r="C674" s="26">
        <v>0.84152000000000005</v>
      </c>
      <c r="D674" s="26">
        <v>96.189549999999997</v>
      </c>
    </row>
    <row r="675" spans="3:4">
      <c r="C675" s="26">
        <v>0.84582999999999997</v>
      </c>
      <c r="D675" s="26">
        <v>96.116069999999993</v>
      </c>
    </row>
    <row r="676" spans="3:4">
      <c r="C676" s="26">
        <v>0.85013000000000005</v>
      </c>
      <c r="D676" s="26">
        <v>96.041219999999996</v>
      </c>
    </row>
    <row r="677" spans="3:4">
      <c r="C677" s="26">
        <v>0.85443999999999998</v>
      </c>
      <c r="D677" s="26">
        <v>95.96499</v>
      </c>
    </row>
    <row r="678" spans="3:4">
      <c r="C678" s="26">
        <v>0.85873999999999995</v>
      </c>
      <c r="D678" s="26">
        <v>95.887339999999995</v>
      </c>
    </row>
    <row r="679" spans="3:4">
      <c r="C679" s="26">
        <v>0.86304999999999998</v>
      </c>
      <c r="D679" s="26">
        <v>95.808269999999993</v>
      </c>
    </row>
    <row r="680" spans="3:4">
      <c r="C680" s="26">
        <v>0.86734999999999995</v>
      </c>
      <c r="D680" s="26">
        <v>95.727729999999994</v>
      </c>
    </row>
    <row r="681" spans="3:4">
      <c r="C681" s="26">
        <v>0.87165999999999999</v>
      </c>
      <c r="D681" s="26">
        <v>95.645719999999997</v>
      </c>
    </row>
    <row r="682" spans="3:4">
      <c r="C682" s="26">
        <v>0.87595999999999996</v>
      </c>
      <c r="D682" s="26">
        <v>95.562190000000001</v>
      </c>
    </row>
    <row r="683" spans="3:4">
      <c r="C683" s="26">
        <v>0.88027</v>
      </c>
      <c r="D683" s="26">
        <v>95.477140000000006</v>
      </c>
    </row>
    <row r="684" spans="3:4">
      <c r="C684" s="26">
        <v>0.88456999999999997</v>
      </c>
      <c r="D684" s="26">
        <v>95.390529999999998</v>
      </c>
    </row>
    <row r="685" spans="3:4">
      <c r="C685" s="26">
        <v>0.88888</v>
      </c>
      <c r="D685" s="26">
        <v>95.302340000000001</v>
      </c>
    </row>
    <row r="686" spans="3:4">
      <c r="C686" s="26">
        <v>0.89319000000000004</v>
      </c>
      <c r="D686" s="26">
        <v>95.212549999999993</v>
      </c>
    </row>
    <row r="687" spans="3:4">
      <c r="C687" s="26">
        <v>0.89749000000000001</v>
      </c>
      <c r="D687" s="26">
        <v>95.121120000000005</v>
      </c>
    </row>
    <row r="688" spans="3:4">
      <c r="C688" s="26">
        <v>0.90180000000000005</v>
      </c>
      <c r="D688" s="26">
        <v>95.028030000000001</v>
      </c>
    </row>
    <row r="689" spans="3:4">
      <c r="C689" s="26">
        <v>0.90610000000000002</v>
      </c>
      <c r="D689" s="26">
        <v>94.933260000000004</v>
      </c>
    </row>
    <row r="690" spans="3:4">
      <c r="C690" s="26">
        <v>0.91041000000000005</v>
      </c>
      <c r="D690" s="26">
        <v>94.836770000000001</v>
      </c>
    </row>
    <row r="691" spans="3:4">
      <c r="C691" s="26">
        <v>0.91471000000000002</v>
      </c>
      <c r="D691" s="26">
        <v>94.73854</v>
      </c>
    </row>
    <row r="692" spans="3:4">
      <c r="C692" s="26">
        <v>0.91901999999999995</v>
      </c>
      <c r="D692" s="26">
        <v>94.638549999999995</v>
      </c>
    </row>
    <row r="693" spans="3:4">
      <c r="C693" s="26">
        <v>0.92332000000000003</v>
      </c>
      <c r="D693" s="26">
        <v>94.536760000000001</v>
      </c>
    </row>
    <row r="694" spans="3:4">
      <c r="C694" s="26">
        <v>0.92762999999999995</v>
      </c>
      <c r="D694" s="26">
        <v>94.433149999999998</v>
      </c>
    </row>
    <row r="695" spans="3:4">
      <c r="C695" s="26">
        <v>0.93193000000000004</v>
      </c>
      <c r="D695" s="26">
        <v>94.327690000000004</v>
      </c>
    </row>
    <row r="696" spans="3:4">
      <c r="C696" s="26">
        <v>0.93623999999999996</v>
      </c>
      <c r="D696" s="26">
        <v>94.220349999999996</v>
      </c>
    </row>
    <row r="697" spans="3:4">
      <c r="C697" s="26">
        <v>0.94054000000000004</v>
      </c>
      <c r="D697" s="26">
        <v>94.111099999999993</v>
      </c>
    </row>
    <row r="698" spans="3:4">
      <c r="C698" s="26">
        <v>0.94484999999999997</v>
      </c>
      <c r="D698" s="26">
        <v>93.999920000000003</v>
      </c>
    </row>
    <row r="699" spans="3:4">
      <c r="C699" s="26">
        <v>0.94915000000000005</v>
      </c>
      <c r="D699" s="26">
        <v>93.886759999999995</v>
      </c>
    </row>
    <row r="700" spans="3:4">
      <c r="C700" s="26">
        <v>0.95345999999999997</v>
      </c>
      <c r="D700" s="26">
        <v>93.771609999999995</v>
      </c>
    </row>
    <row r="701" spans="3:4">
      <c r="C701" s="26">
        <v>0.95777000000000001</v>
      </c>
      <c r="D701" s="26">
        <v>93.654439999999994</v>
      </c>
    </row>
    <row r="702" spans="3:4">
      <c r="C702" s="26">
        <v>0.96206999999999998</v>
      </c>
      <c r="D702" s="26">
        <v>93.535210000000006</v>
      </c>
    </row>
    <row r="703" spans="3:4">
      <c r="C703" s="26">
        <v>0.96638000000000002</v>
      </c>
      <c r="D703" s="26">
        <v>93.413889999999995</v>
      </c>
    </row>
    <row r="704" spans="3:4">
      <c r="C704" s="26">
        <v>0.97067999999999999</v>
      </c>
      <c r="D704" s="26">
        <v>93.290459999999996</v>
      </c>
    </row>
    <row r="705" spans="3:4">
      <c r="C705" s="26">
        <v>0.97499000000000002</v>
      </c>
      <c r="D705" s="26">
        <v>93.164879999999997</v>
      </c>
    </row>
    <row r="706" spans="3:4">
      <c r="C706" s="26">
        <v>0.97928999999999999</v>
      </c>
      <c r="D706" s="26">
        <v>93.037120000000002</v>
      </c>
    </row>
    <row r="707" spans="3:4">
      <c r="C707" s="26">
        <v>0.98360000000000003</v>
      </c>
      <c r="D707" s="26">
        <v>92.907150000000001</v>
      </c>
    </row>
    <row r="708" spans="3:4">
      <c r="C708" s="26">
        <v>0.9879</v>
      </c>
      <c r="D708" s="26">
        <v>92.774950000000004</v>
      </c>
    </row>
    <row r="709" spans="3:4">
      <c r="C709" s="26">
        <v>0.99221000000000004</v>
      </c>
      <c r="D709" s="26">
        <v>92.640469999999993</v>
      </c>
    </row>
    <row r="710" spans="3:4">
      <c r="C710" s="26">
        <v>0.99651000000000001</v>
      </c>
      <c r="D710" s="26">
        <v>92.503680000000003</v>
      </c>
    </row>
    <row r="711" spans="3:4">
      <c r="C711" s="26">
        <v>1</v>
      </c>
      <c r="D711" s="26">
        <v>92.391199999999998</v>
      </c>
    </row>
    <row r="712" spans="3:4">
      <c r="C712" s="26">
        <v>1.00082</v>
      </c>
      <c r="D712" s="26">
        <v>92.364559999999997</v>
      </c>
    </row>
    <row r="713" spans="3:4">
      <c r="C713" s="26">
        <v>1.00512</v>
      </c>
      <c r="D713" s="26">
        <v>92.223079999999996</v>
      </c>
    </row>
    <row r="714" spans="3:4">
      <c r="C714" s="26">
        <v>1.00943</v>
      </c>
      <c r="D714" s="26">
        <v>92.079189999999997</v>
      </c>
    </row>
    <row r="715" spans="3:4">
      <c r="C715" s="26">
        <v>1.01373</v>
      </c>
      <c r="D715" s="26">
        <v>91.932869999999994</v>
      </c>
    </row>
    <row r="716" spans="3:4">
      <c r="C716" s="26">
        <v>1.0180400000000001</v>
      </c>
      <c r="D716" s="26">
        <v>91.784090000000006</v>
      </c>
    </row>
    <row r="717" spans="3:4">
      <c r="C717" s="26">
        <v>1.0223500000000001</v>
      </c>
      <c r="D717" s="26">
        <v>91.632819999999995</v>
      </c>
    </row>
    <row r="718" spans="3:4">
      <c r="C718" s="26">
        <v>1.0266500000000001</v>
      </c>
      <c r="D718" s="26">
        <v>91.479010000000002</v>
      </c>
    </row>
    <row r="719" spans="3:4">
      <c r="C719" s="26">
        <v>1.0309600000000001</v>
      </c>
      <c r="D719" s="26">
        <v>91.322640000000007</v>
      </c>
    </row>
    <row r="720" spans="3:4">
      <c r="C720" s="26">
        <v>1.0352600000000001</v>
      </c>
      <c r="D720" s="26">
        <v>91.163679999999999</v>
      </c>
    </row>
    <row r="721" spans="3:4">
      <c r="C721" s="26">
        <v>1.0395700000000001</v>
      </c>
      <c r="D721" s="26">
        <v>91.002089999999995</v>
      </c>
    </row>
    <row r="722" spans="3:4">
      <c r="C722" s="26">
        <v>1.0438700000000001</v>
      </c>
      <c r="D722" s="26">
        <v>90.83784</v>
      </c>
    </row>
    <row r="723" spans="3:4">
      <c r="C723" s="26">
        <v>1.0481799999999999</v>
      </c>
      <c r="D723" s="26">
        <v>90.670900000000003</v>
      </c>
    </row>
    <row r="724" spans="3:4">
      <c r="C724" s="26">
        <v>1.0524800000000001</v>
      </c>
      <c r="D724" s="26">
        <v>90.501239999999996</v>
      </c>
    </row>
    <row r="725" spans="3:4">
      <c r="C725" s="26">
        <v>1.0567899999999999</v>
      </c>
      <c r="D725" s="26">
        <v>90.328810000000004</v>
      </c>
    </row>
    <row r="726" spans="3:4">
      <c r="C726" s="26">
        <v>1.0610900000000001</v>
      </c>
      <c r="D726" s="26">
        <v>90.153599999999997</v>
      </c>
    </row>
    <row r="727" spans="3:4">
      <c r="C727" s="26">
        <v>1.0653999999999999</v>
      </c>
      <c r="D727" s="26">
        <v>89.975560000000002</v>
      </c>
    </row>
    <row r="728" spans="3:4">
      <c r="C728" s="26">
        <v>1.0697000000000001</v>
      </c>
      <c r="D728" s="26">
        <v>89.794669999999996</v>
      </c>
    </row>
    <row r="729" spans="3:4">
      <c r="C729" s="26">
        <v>1.0740099999999999</v>
      </c>
      <c r="D729" s="26">
        <v>89.610889999999998</v>
      </c>
    </row>
    <row r="730" spans="3:4">
      <c r="C730" s="26">
        <v>1.0783100000000001</v>
      </c>
      <c r="D730" s="26">
        <v>89.424189999999996</v>
      </c>
    </row>
    <row r="731" spans="3:4">
      <c r="C731" s="26">
        <v>1.0826199999999999</v>
      </c>
      <c r="D731" s="26">
        <v>89.234539999999996</v>
      </c>
    </row>
    <row r="732" spans="3:4">
      <c r="C732" s="26">
        <v>1.08693</v>
      </c>
      <c r="D732" s="26">
        <v>89.041899999999998</v>
      </c>
    </row>
    <row r="733" spans="3:4">
      <c r="C733" s="26">
        <v>1.0912299999999999</v>
      </c>
      <c r="D733" s="26">
        <v>88.846249999999998</v>
      </c>
    </row>
    <row r="734" spans="3:4">
      <c r="C734" s="26">
        <v>1.09554</v>
      </c>
      <c r="D734" s="26">
        <v>88.647549999999995</v>
      </c>
    </row>
    <row r="735" spans="3:4">
      <c r="C735" s="26">
        <v>1.0998399999999999</v>
      </c>
      <c r="D735" s="26">
        <v>88.445779999999999</v>
      </c>
    </row>
    <row r="736" spans="3:4">
      <c r="C736" s="26">
        <v>1.10415</v>
      </c>
      <c r="D736" s="26">
        <v>88.240889999999993</v>
      </c>
    </row>
    <row r="737" spans="3:4">
      <c r="C737" s="26">
        <v>1.1084499999999999</v>
      </c>
      <c r="D737" s="26">
        <v>88.032859999999999</v>
      </c>
    </row>
    <row r="738" spans="3:4">
      <c r="C738" s="26">
        <v>1.11276</v>
      </c>
      <c r="D738" s="26">
        <v>87.821659999999994</v>
      </c>
    </row>
    <row r="739" spans="3:4">
      <c r="C739" s="26">
        <v>1.1170599999999999</v>
      </c>
      <c r="D739" s="26">
        <v>87.607259999999997</v>
      </c>
    </row>
    <row r="740" spans="3:4">
      <c r="C740" s="26">
        <v>1.12137</v>
      </c>
      <c r="D740" s="26">
        <v>87.389629999999997</v>
      </c>
    </row>
    <row r="741" spans="3:4">
      <c r="C741" s="26">
        <v>1.1256699999999999</v>
      </c>
      <c r="D741" s="26">
        <v>87.168729999999996</v>
      </c>
    </row>
    <row r="742" spans="3:4">
      <c r="C742" s="26">
        <v>1.12998</v>
      </c>
      <c r="D742" s="26">
        <v>86.944550000000007</v>
      </c>
    </row>
    <row r="743" spans="3:4">
      <c r="C743" s="26">
        <v>1.13428</v>
      </c>
      <c r="D743" s="26">
        <v>86.71705</v>
      </c>
    </row>
    <row r="744" spans="3:4">
      <c r="C744" s="26">
        <v>1.13859</v>
      </c>
      <c r="D744" s="26">
        <v>86.48621</v>
      </c>
    </row>
    <row r="745" spans="3:4">
      <c r="C745" s="26">
        <v>1.14289</v>
      </c>
      <c r="D745" s="26">
        <v>86.251990000000006</v>
      </c>
    </row>
    <row r="746" spans="3:4">
      <c r="C746" s="26">
        <v>1.1472</v>
      </c>
      <c r="D746" s="26">
        <v>86.014380000000003</v>
      </c>
    </row>
    <row r="747" spans="3:4">
      <c r="C747" s="26">
        <v>1.15151</v>
      </c>
      <c r="D747" s="26">
        <v>85.773330000000001</v>
      </c>
    </row>
    <row r="748" spans="3:4">
      <c r="C748" s="26">
        <v>1.15581</v>
      </c>
      <c r="D748" s="26">
        <v>85.528840000000002</v>
      </c>
    </row>
    <row r="749" spans="3:4">
      <c r="C749" s="26">
        <v>1.16012</v>
      </c>
      <c r="D749" s="26">
        <v>85.280869999999993</v>
      </c>
    </row>
    <row r="750" spans="3:4">
      <c r="C750" s="26">
        <v>1.16442</v>
      </c>
      <c r="D750" s="26">
        <v>85.029399999999995</v>
      </c>
    </row>
    <row r="751" spans="3:4">
      <c r="C751" s="26">
        <v>1.16873</v>
      </c>
      <c r="D751" s="26">
        <v>84.7744</v>
      </c>
    </row>
    <row r="752" spans="3:4">
      <c r="C752" s="26">
        <v>1.17303</v>
      </c>
      <c r="D752" s="26">
        <v>84.51585</v>
      </c>
    </row>
    <row r="753" spans="3:4">
      <c r="C753" s="26">
        <v>1.1773400000000001</v>
      </c>
      <c r="D753" s="26">
        <v>84.253739999999993</v>
      </c>
    </row>
    <row r="754" spans="3:4">
      <c r="C754" s="26">
        <v>1.18164</v>
      </c>
      <c r="D754" s="26">
        <v>83.988039999999998</v>
      </c>
    </row>
    <row r="755" spans="3:4">
      <c r="C755" s="26">
        <v>1.1859500000000001</v>
      </c>
      <c r="D755" s="26">
        <v>83.718720000000005</v>
      </c>
    </row>
    <row r="756" spans="3:4">
      <c r="C756" s="26">
        <v>1.19025</v>
      </c>
      <c r="D756" s="26">
        <v>83.445769999999996</v>
      </c>
    </row>
    <row r="757" spans="3:4">
      <c r="C757" s="26">
        <v>1.1945600000000001</v>
      </c>
      <c r="D757" s="26">
        <v>83.169179999999997</v>
      </c>
    </row>
    <row r="758" spans="3:4">
      <c r="C758" s="26">
        <v>1.19886</v>
      </c>
      <c r="D758" s="26">
        <v>82.888919999999999</v>
      </c>
    </row>
    <row r="759" spans="3:4">
      <c r="C759" s="26">
        <v>1.2031700000000001</v>
      </c>
      <c r="D759" s="26">
        <v>82.604969999999994</v>
      </c>
    </row>
    <row r="760" spans="3:4">
      <c r="C760" s="26">
        <v>1.20747</v>
      </c>
      <c r="D760" s="26">
        <v>82.317329999999998</v>
      </c>
    </row>
    <row r="761" spans="3:4">
      <c r="C761" s="26">
        <v>1.2117800000000001</v>
      </c>
      <c r="D761" s="26">
        <v>82.025970000000001</v>
      </c>
    </row>
    <row r="762" spans="3:4">
      <c r="C762" s="26">
        <v>1.2160899999999999</v>
      </c>
      <c r="D762" s="26">
        <v>81.730890000000002</v>
      </c>
    </row>
    <row r="763" spans="3:4">
      <c r="C763" s="26">
        <v>1.2203900000000001</v>
      </c>
      <c r="D763" s="26">
        <v>81.432069999999996</v>
      </c>
    </row>
    <row r="764" spans="3:4">
      <c r="C764" s="26">
        <v>1.2246999999999999</v>
      </c>
      <c r="D764" s="26">
        <v>81.129490000000004</v>
      </c>
    </row>
    <row r="765" spans="3:4">
      <c r="C765" s="26">
        <v>1.2290000000000001</v>
      </c>
      <c r="D765" s="26">
        <v>80.823160000000001</v>
      </c>
    </row>
    <row r="766" spans="3:4">
      <c r="C766" s="26">
        <v>1.2333099999999999</v>
      </c>
      <c r="D766" s="26">
        <v>80.513069999999999</v>
      </c>
    </row>
    <row r="767" spans="3:4">
      <c r="C767" s="26">
        <v>1.2376100000000001</v>
      </c>
      <c r="D767" s="26">
        <v>80.199190000000002</v>
      </c>
    </row>
    <row r="768" spans="3:4">
      <c r="C768" s="26">
        <v>1.2419199999999999</v>
      </c>
      <c r="D768" s="26">
        <v>79.881540000000001</v>
      </c>
    </row>
    <row r="769" spans="3:4">
      <c r="C769" s="26">
        <v>1.2462200000000001</v>
      </c>
      <c r="D769" s="26">
        <v>79.560100000000006</v>
      </c>
    </row>
    <row r="770" spans="3:4">
      <c r="C770" s="26">
        <v>1.2505299999999999</v>
      </c>
      <c r="D770" s="26">
        <v>79.234870000000001</v>
      </c>
    </row>
    <row r="771" spans="3:4">
      <c r="C771" s="26">
        <v>1.2548299999999999</v>
      </c>
      <c r="D771" s="26">
        <v>78.905860000000004</v>
      </c>
    </row>
    <row r="772" spans="3:4">
      <c r="C772" s="26">
        <v>1.2591399999999999</v>
      </c>
      <c r="D772" s="26">
        <v>78.573049999999995</v>
      </c>
    </row>
    <row r="773" spans="3:4">
      <c r="C773" s="26">
        <v>1.2634399999999999</v>
      </c>
      <c r="D773" s="26">
        <v>78.236459999999994</v>
      </c>
    </row>
    <row r="774" spans="3:4">
      <c r="C774" s="26">
        <v>1.2677499999999999</v>
      </c>
      <c r="D774" s="26">
        <v>77.896079999999998</v>
      </c>
    </row>
    <row r="775" spans="3:4">
      <c r="C775" s="26">
        <v>1.2720499999999999</v>
      </c>
      <c r="D775" s="26">
        <v>77.551919999999996</v>
      </c>
    </row>
    <row r="776" spans="3:4">
      <c r="C776" s="26">
        <v>1.2763599999999999</v>
      </c>
      <c r="D776" s="26">
        <v>77.203990000000005</v>
      </c>
    </row>
    <row r="777" spans="3:4">
      <c r="C777" s="26">
        <v>1.28067</v>
      </c>
      <c r="D777" s="26">
        <v>76.852289999999996</v>
      </c>
    </row>
    <row r="778" spans="3:4">
      <c r="C778" s="26">
        <v>1.2849699999999999</v>
      </c>
      <c r="D778" s="26">
        <v>76.496830000000003</v>
      </c>
    </row>
    <row r="779" spans="3:4">
      <c r="C779" s="26">
        <v>1.28928</v>
      </c>
      <c r="D779" s="26">
        <v>76.137630000000001</v>
      </c>
    </row>
    <row r="780" spans="3:4">
      <c r="C780" s="26">
        <v>1.29358</v>
      </c>
      <c r="D780" s="26">
        <v>75.774699999999996</v>
      </c>
    </row>
    <row r="781" spans="3:4">
      <c r="C781" s="26">
        <v>1.29789</v>
      </c>
      <c r="D781" s="26">
        <v>75.408050000000003</v>
      </c>
    </row>
    <row r="782" spans="3:4">
      <c r="C782" s="26">
        <v>1.3010299999999999</v>
      </c>
      <c r="D782" s="26">
        <v>75.138030000000001</v>
      </c>
    </row>
    <row r="783" spans="3:4">
      <c r="C783" s="26">
        <v>1.30219</v>
      </c>
      <c r="D783" s="26">
        <v>75.037689999999998</v>
      </c>
    </row>
    <row r="784" spans="3:4">
      <c r="C784" s="26">
        <v>1.3065</v>
      </c>
      <c r="D784" s="26">
        <v>74.663659999999993</v>
      </c>
    </row>
    <row r="785" spans="3:4">
      <c r="C785" s="26">
        <v>1.3108</v>
      </c>
      <c r="D785" s="26">
        <v>74.285960000000003</v>
      </c>
    </row>
    <row r="786" spans="3:4">
      <c r="C786" s="26">
        <v>1.31511</v>
      </c>
      <c r="D786" s="26">
        <v>73.904629999999997</v>
      </c>
    </row>
    <row r="787" spans="3:4">
      <c r="C787" s="26">
        <v>1.31941</v>
      </c>
      <c r="D787" s="26">
        <v>73.519670000000005</v>
      </c>
    </row>
    <row r="788" spans="3:4">
      <c r="C788" s="26">
        <v>1.32372</v>
      </c>
      <c r="D788" s="26">
        <v>73.131129999999999</v>
      </c>
    </row>
    <row r="789" spans="3:4">
      <c r="C789" s="26">
        <v>1.32802</v>
      </c>
      <c r="D789" s="26">
        <v>72.73903</v>
      </c>
    </row>
    <row r="790" spans="3:4">
      <c r="C790" s="26">
        <v>1.33233</v>
      </c>
      <c r="D790" s="26">
        <v>72.343389999999999</v>
      </c>
    </row>
    <row r="791" spans="3:4">
      <c r="C791" s="26">
        <v>1.33663</v>
      </c>
      <c r="D791" s="26">
        <v>71.944249999999997</v>
      </c>
    </row>
    <row r="792" spans="3:4">
      <c r="C792" s="26">
        <v>1.34094</v>
      </c>
      <c r="D792" s="26">
        <v>71.541650000000004</v>
      </c>
    </row>
    <row r="793" spans="3:4">
      <c r="C793" s="26">
        <v>1.3452500000000001</v>
      </c>
      <c r="D793" s="26">
        <v>71.135620000000003</v>
      </c>
    </row>
    <row r="794" spans="3:4">
      <c r="C794" s="26">
        <v>1.34955</v>
      </c>
      <c r="D794" s="26">
        <v>70.726190000000003</v>
      </c>
    </row>
    <row r="795" spans="3:4">
      <c r="C795" s="26">
        <v>1.3538600000000001</v>
      </c>
      <c r="D795" s="26">
        <v>70.313410000000005</v>
      </c>
    </row>
    <row r="796" spans="3:4">
      <c r="C796" s="26">
        <v>1.35816</v>
      </c>
      <c r="D796" s="26">
        <v>69.897310000000004</v>
      </c>
    </row>
    <row r="797" spans="3:4">
      <c r="C797" s="26">
        <v>1.3624700000000001</v>
      </c>
      <c r="D797" s="26">
        <v>69.477950000000007</v>
      </c>
    </row>
    <row r="798" spans="3:4">
      <c r="C798" s="26">
        <v>1.36677</v>
      </c>
      <c r="D798" s="26">
        <v>69.055369999999996</v>
      </c>
    </row>
    <row r="799" spans="3:4">
      <c r="C799" s="26">
        <v>1.3710800000000001</v>
      </c>
      <c r="D799" s="26">
        <v>68.62961</v>
      </c>
    </row>
    <row r="800" spans="3:4">
      <c r="C800" s="26">
        <v>1.37538</v>
      </c>
      <c r="D800" s="26">
        <v>68.200729999999993</v>
      </c>
    </row>
    <row r="801" spans="3:4">
      <c r="C801" s="26">
        <v>1.3796900000000001</v>
      </c>
      <c r="D801" s="26">
        <v>67.768780000000007</v>
      </c>
    </row>
    <row r="802" spans="3:4">
      <c r="C802" s="26">
        <v>1.3839900000000001</v>
      </c>
      <c r="D802" s="26">
        <v>67.333799999999997</v>
      </c>
    </row>
    <row r="803" spans="3:4">
      <c r="C803" s="26">
        <v>1.3883000000000001</v>
      </c>
      <c r="D803" s="26">
        <v>66.895859999999999</v>
      </c>
    </row>
    <row r="804" spans="3:4">
      <c r="C804" s="26">
        <v>1.3926000000000001</v>
      </c>
      <c r="D804" s="26">
        <v>66.455020000000005</v>
      </c>
    </row>
    <row r="805" spans="3:4">
      <c r="C805" s="26">
        <v>1.3969100000000001</v>
      </c>
      <c r="D805" s="26">
        <v>66.011330000000001</v>
      </c>
    </row>
    <row r="806" spans="3:4">
      <c r="C806" s="26">
        <v>1.4012100000000001</v>
      </c>
      <c r="D806" s="26">
        <v>65.564850000000007</v>
      </c>
    </row>
    <row r="807" spans="3:4">
      <c r="C807" s="26">
        <v>1.4055200000000001</v>
      </c>
      <c r="D807" s="26">
        <v>65.115650000000002</v>
      </c>
    </row>
    <row r="808" spans="3:4">
      <c r="C808" s="26">
        <v>1.4098299999999999</v>
      </c>
      <c r="D808" s="26">
        <v>64.663790000000006</v>
      </c>
    </row>
    <row r="809" spans="3:4">
      <c r="C809" s="26">
        <v>1.4141300000000001</v>
      </c>
      <c r="D809" s="26">
        <v>64.209350000000001</v>
      </c>
    </row>
    <row r="810" spans="3:4">
      <c r="C810" s="26">
        <v>1.4184399999999999</v>
      </c>
      <c r="D810" s="26">
        <v>63.752380000000002</v>
      </c>
    </row>
    <row r="811" spans="3:4">
      <c r="C811" s="26">
        <v>1.4227399999999999</v>
      </c>
      <c r="D811" s="26">
        <v>63.292960000000001</v>
      </c>
    </row>
    <row r="812" spans="3:4">
      <c r="C812" s="26">
        <v>1.4270499999999999</v>
      </c>
      <c r="D812" s="26">
        <v>62.83117</v>
      </c>
    </row>
    <row r="813" spans="3:4">
      <c r="C813" s="26">
        <v>1.4313499999999999</v>
      </c>
      <c r="D813" s="26">
        <v>62.367069999999998</v>
      </c>
    </row>
    <row r="814" spans="3:4">
      <c r="C814" s="26">
        <v>1.4356599999999999</v>
      </c>
      <c r="D814" s="26">
        <v>61.900739999999999</v>
      </c>
    </row>
    <row r="815" spans="3:4">
      <c r="C815" s="26">
        <v>1.4399599999999999</v>
      </c>
      <c r="D815" s="26">
        <v>61.432259999999999</v>
      </c>
    </row>
    <row r="816" spans="3:4">
      <c r="C816" s="26">
        <v>1.4442699999999999</v>
      </c>
      <c r="D816" s="26">
        <v>60.961709999999997</v>
      </c>
    </row>
    <row r="817" spans="3:4">
      <c r="C817" s="26">
        <v>1.4485699999999999</v>
      </c>
      <c r="D817" s="26">
        <v>60.489170000000001</v>
      </c>
    </row>
    <row r="818" spans="3:4">
      <c r="C818" s="26">
        <v>1.4528799999999999</v>
      </c>
      <c r="D818" s="26">
        <v>60.014710000000001</v>
      </c>
    </row>
    <row r="819" spans="3:4">
      <c r="C819" s="26">
        <v>1.4571799999999999</v>
      </c>
      <c r="D819" s="26">
        <v>59.538429999999998</v>
      </c>
    </row>
    <row r="820" spans="3:4">
      <c r="C820" s="26">
        <v>1.46149</v>
      </c>
      <c r="D820" s="26">
        <v>59.060409999999997</v>
      </c>
    </row>
    <row r="821" spans="3:4">
      <c r="C821" s="26">
        <v>1.4657899999999999</v>
      </c>
      <c r="D821" s="26">
        <v>58.580730000000003</v>
      </c>
    </row>
    <row r="822" spans="3:4">
      <c r="C822" s="26">
        <v>1.4701</v>
      </c>
      <c r="D822" s="26">
        <v>58.099490000000003</v>
      </c>
    </row>
    <row r="823" spans="3:4">
      <c r="C823" s="26">
        <v>1.47441</v>
      </c>
      <c r="D823" s="26">
        <v>57.616759999999999</v>
      </c>
    </row>
    <row r="824" spans="3:4">
      <c r="C824" s="26">
        <v>1.47871</v>
      </c>
      <c r="D824" s="26">
        <v>57.132640000000002</v>
      </c>
    </row>
    <row r="825" spans="3:4">
      <c r="C825" s="26">
        <v>1.48302</v>
      </c>
      <c r="D825" s="26">
        <v>56.647219999999997</v>
      </c>
    </row>
    <row r="826" spans="3:4">
      <c r="C826" s="26">
        <v>1.48732</v>
      </c>
      <c r="D826" s="26">
        <v>56.160600000000002</v>
      </c>
    </row>
    <row r="827" spans="3:4">
      <c r="C827" s="26">
        <v>1.49163</v>
      </c>
      <c r="D827" s="26">
        <v>55.67286</v>
      </c>
    </row>
    <row r="828" spans="3:4">
      <c r="C828" s="26">
        <v>1.49593</v>
      </c>
      <c r="D828" s="26">
        <v>55.184089999999998</v>
      </c>
    </row>
    <row r="829" spans="3:4">
      <c r="C829" s="26">
        <v>1.50024</v>
      </c>
      <c r="D829" s="26">
        <v>54.694400000000002</v>
      </c>
    </row>
    <row r="830" spans="3:4">
      <c r="C830" s="26">
        <v>1.50454</v>
      </c>
      <c r="D830" s="26">
        <v>54.203879999999998</v>
      </c>
    </row>
    <row r="831" spans="3:4">
      <c r="C831" s="26">
        <v>1.50885</v>
      </c>
      <c r="D831" s="26">
        <v>53.712609999999998</v>
      </c>
    </row>
    <row r="832" spans="3:4">
      <c r="C832" s="26">
        <v>1.51315</v>
      </c>
      <c r="D832" s="26">
        <v>53.220709999999997</v>
      </c>
    </row>
    <row r="833" spans="3:4">
      <c r="C833" s="26">
        <v>1.51746</v>
      </c>
      <c r="D833" s="26">
        <v>52.728259999999999</v>
      </c>
    </row>
    <row r="834" spans="3:4">
      <c r="C834" s="26">
        <v>1.52176</v>
      </c>
      <c r="D834" s="26">
        <v>52.235370000000003</v>
      </c>
    </row>
    <row r="835" spans="3:4">
      <c r="C835" s="26">
        <v>1.52607</v>
      </c>
      <c r="D835" s="26">
        <v>51.74212</v>
      </c>
    </row>
    <row r="836" spans="3:4">
      <c r="C836" s="26">
        <v>1.5476000000000001</v>
      </c>
      <c r="D836" s="26">
        <v>49.274079999999998</v>
      </c>
    </row>
    <row r="837" spans="3:4">
      <c r="C837" s="26">
        <v>1.5519000000000001</v>
      </c>
      <c r="D837" s="26">
        <v>48.780799999999999</v>
      </c>
    </row>
    <row r="838" spans="3:4">
      <c r="C838" s="26">
        <v>1.5562100000000001</v>
      </c>
      <c r="D838" s="26">
        <v>48.287849999999999</v>
      </c>
    </row>
    <row r="839" spans="3:4">
      <c r="C839" s="26">
        <v>1.5605100000000001</v>
      </c>
      <c r="D839" s="26">
        <v>47.795340000000003</v>
      </c>
    </row>
    <row r="840" spans="3:4">
      <c r="C840" s="26">
        <v>1.5648200000000001</v>
      </c>
      <c r="D840" s="26">
        <v>47.303359999999998</v>
      </c>
    </row>
    <row r="841" spans="3:4">
      <c r="C841" s="26">
        <v>1.5691200000000001</v>
      </c>
      <c r="D841" s="26">
        <v>46.811999999999998</v>
      </c>
    </row>
    <row r="842" spans="3:4">
      <c r="C842" s="26">
        <v>1.5734300000000001</v>
      </c>
      <c r="D842" s="26">
        <v>46.321370000000002</v>
      </c>
    </row>
    <row r="843" spans="3:4">
      <c r="C843" s="26">
        <v>1.5777300000000001</v>
      </c>
      <c r="D843" s="26">
        <v>45.831560000000003</v>
      </c>
    </row>
    <row r="844" spans="3:4">
      <c r="C844" s="26">
        <v>1.5820399999999999</v>
      </c>
      <c r="D844" s="26">
        <v>45.342669999999998</v>
      </c>
    </row>
    <row r="845" spans="3:4">
      <c r="C845" s="26">
        <v>1.5863400000000001</v>
      </c>
      <c r="D845" s="26">
        <v>44.854779999999998</v>
      </c>
    </row>
    <row r="846" spans="3:4">
      <c r="C846" s="26">
        <v>1.5906499999999999</v>
      </c>
      <c r="D846" s="26">
        <v>44.368000000000002</v>
      </c>
    </row>
    <row r="847" spans="3:4">
      <c r="C847" s="26">
        <v>1.5949599999999999</v>
      </c>
      <c r="D847" s="26">
        <v>43.88241</v>
      </c>
    </row>
    <row r="848" spans="3:4">
      <c r="C848" s="26">
        <v>1.5992599999999999</v>
      </c>
      <c r="D848" s="26">
        <v>43.398119999999999</v>
      </c>
    </row>
    <row r="849" spans="3:4">
      <c r="C849" s="26">
        <v>1.6035699999999999</v>
      </c>
      <c r="D849" s="26">
        <v>42.915199999999999</v>
      </c>
    </row>
    <row r="850" spans="3:4">
      <c r="C850" s="26">
        <v>1.6078699999999999</v>
      </c>
      <c r="D850" s="26">
        <v>42.433750000000003</v>
      </c>
    </row>
    <row r="851" spans="3:4">
      <c r="C851" s="26">
        <v>1.6121799999999999</v>
      </c>
      <c r="D851" s="26">
        <v>41.953850000000003</v>
      </c>
    </row>
    <row r="852" spans="3:4">
      <c r="C852" s="26">
        <v>1.6164799999999999</v>
      </c>
      <c r="D852" s="26">
        <v>41.4756</v>
      </c>
    </row>
    <row r="853" spans="3:4">
      <c r="C853" s="26">
        <v>1.62079</v>
      </c>
      <c r="D853" s="26">
        <v>40.999079999999999</v>
      </c>
    </row>
    <row r="854" spans="3:4">
      <c r="C854" s="26">
        <v>1.6250899999999999</v>
      </c>
      <c r="D854" s="26">
        <v>40.524380000000001</v>
      </c>
    </row>
    <row r="855" spans="3:4">
      <c r="C855" s="26">
        <v>1.6294</v>
      </c>
      <c r="D855" s="26">
        <v>40.051569999999998</v>
      </c>
    </row>
    <row r="856" spans="3:4">
      <c r="C856" s="26">
        <v>1.6336999999999999</v>
      </c>
      <c r="D856" s="26">
        <v>39.580739999999999</v>
      </c>
    </row>
    <row r="857" spans="3:4">
      <c r="C857" s="26">
        <v>1.63801</v>
      </c>
      <c r="D857" s="26">
        <v>39.111980000000003</v>
      </c>
    </row>
    <row r="858" spans="3:4">
      <c r="C858" s="26">
        <v>1.6423099999999999</v>
      </c>
      <c r="D858" s="26">
        <v>38.645359999999997</v>
      </c>
    </row>
    <row r="859" spans="3:4">
      <c r="C859" s="26">
        <v>1.64662</v>
      </c>
      <c r="D859" s="26">
        <v>38.180950000000003</v>
      </c>
    </row>
    <row r="860" spans="3:4">
      <c r="C860" s="26">
        <v>1.6509199999999999</v>
      </c>
      <c r="D860" s="26">
        <v>37.71884</v>
      </c>
    </row>
    <row r="861" spans="3:4">
      <c r="C861" s="26">
        <v>1.65523</v>
      </c>
      <c r="D861" s="26">
        <v>37.259099999999997</v>
      </c>
    </row>
    <row r="862" spans="3:4">
      <c r="C862" s="26">
        <v>1.65954</v>
      </c>
      <c r="D862" s="26">
        <v>36.8018</v>
      </c>
    </row>
    <row r="863" spans="3:4">
      <c r="C863" s="26">
        <v>1.66384</v>
      </c>
      <c r="D863" s="26">
        <v>36.347009999999997</v>
      </c>
    </row>
    <row r="864" spans="3:4">
      <c r="C864" s="26">
        <v>1.66815</v>
      </c>
      <c r="D864" s="26">
        <v>35.894799999999996</v>
      </c>
    </row>
    <row r="865" spans="3:4">
      <c r="C865" s="26">
        <v>1.67245</v>
      </c>
      <c r="D865" s="26">
        <v>35.445239999999998</v>
      </c>
    </row>
    <row r="866" spans="3:4">
      <c r="C866" s="26">
        <v>1.67676</v>
      </c>
      <c r="D866" s="26">
        <v>34.998390000000001</v>
      </c>
    </row>
    <row r="867" spans="3:4">
      <c r="C867" s="26">
        <v>1.68106</v>
      </c>
      <c r="D867" s="26">
        <v>34.554319999999997</v>
      </c>
    </row>
    <row r="868" spans="3:4">
      <c r="C868" s="26">
        <v>1.68537</v>
      </c>
      <c r="D868" s="26">
        <v>34.11309</v>
      </c>
    </row>
    <row r="869" spans="3:4">
      <c r="C869" s="26">
        <v>1.68967</v>
      </c>
      <c r="D869" s="26">
        <v>33.674750000000003</v>
      </c>
    </row>
    <row r="870" spans="3:4">
      <c r="C870" s="26">
        <v>1.69398</v>
      </c>
      <c r="D870" s="26">
        <v>33.239370000000001</v>
      </c>
    </row>
    <row r="871" spans="3:4">
      <c r="C871" s="26">
        <v>1.69828</v>
      </c>
      <c r="D871" s="26">
        <v>32.807009999999998</v>
      </c>
    </row>
    <row r="872" spans="3:4">
      <c r="C872" s="26">
        <v>1.6989700000000001</v>
      </c>
      <c r="D872" s="26">
        <v>32.738300000000002</v>
      </c>
    </row>
    <row r="873" spans="3:4">
      <c r="C873" s="26">
        <v>1.70259</v>
      </c>
      <c r="D873" s="26">
        <v>32.37771</v>
      </c>
    </row>
    <row r="874" spans="3:4">
      <c r="C874" s="26">
        <v>1.70689</v>
      </c>
      <c r="D874" s="26">
        <v>31.951530000000002</v>
      </c>
    </row>
    <row r="875" spans="3:4">
      <c r="C875" s="26">
        <v>1.7112000000000001</v>
      </c>
      <c r="D875" s="26">
        <v>31.528510000000001</v>
      </c>
    </row>
    <row r="876" spans="3:4">
      <c r="C876" s="26">
        <v>1.7155</v>
      </c>
      <c r="D876" s="26">
        <v>31.108709999999999</v>
      </c>
    </row>
    <row r="877" spans="3:4">
      <c r="C877" s="26">
        <v>1.7198100000000001</v>
      </c>
      <c r="D877" s="26">
        <v>30.69218</v>
      </c>
    </row>
    <row r="878" spans="3:4">
      <c r="C878" s="26">
        <v>1.7241200000000001</v>
      </c>
      <c r="D878" s="26">
        <v>30.278949999999998</v>
      </c>
    </row>
    <row r="879" spans="3:4">
      <c r="C879" s="26">
        <v>1.7284200000000001</v>
      </c>
      <c r="D879" s="26">
        <v>29.869060000000001</v>
      </c>
    </row>
    <row r="880" spans="3:4">
      <c r="C880" s="26">
        <v>1.7327300000000001</v>
      </c>
      <c r="D880" s="26">
        <v>29.462569999999999</v>
      </c>
    </row>
    <row r="881" spans="3:4">
      <c r="C881" s="26">
        <v>1.7370300000000001</v>
      </c>
      <c r="D881" s="26">
        <v>29.0595</v>
      </c>
    </row>
    <row r="882" spans="3:4">
      <c r="C882" s="26">
        <v>1.7413400000000001</v>
      </c>
      <c r="D882" s="26">
        <v>28.659890000000001</v>
      </c>
    </row>
    <row r="883" spans="3:4">
      <c r="C883" s="26">
        <v>1.7456400000000001</v>
      </c>
      <c r="D883" s="26">
        <v>28.263780000000001</v>
      </c>
    </row>
    <row r="884" spans="3:4">
      <c r="C884" s="26">
        <v>1.7499499999999999</v>
      </c>
      <c r="D884" s="26">
        <v>27.871200000000002</v>
      </c>
    </row>
    <row r="885" spans="3:4">
      <c r="C885" s="26">
        <v>1.7542500000000001</v>
      </c>
      <c r="D885" s="26">
        <v>27.48218</v>
      </c>
    </row>
    <row r="886" spans="3:4">
      <c r="C886" s="26">
        <v>1.7585599999999999</v>
      </c>
      <c r="D886" s="26">
        <v>27.09674</v>
      </c>
    </row>
    <row r="887" spans="3:4">
      <c r="C887" s="26">
        <v>1.7628600000000001</v>
      </c>
      <c r="D887" s="26">
        <v>26.71491</v>
      </c>
    </row>
    <row r="888" spans="3:4">
      <c r="C888" s="26">
        <v>1.7671699999999999</v>
      </c>
      <c r="D888" s="26">
        <v>26.33672</v>
      </c>
    </row>
    <row r="889" spans="3:4">
      <c r="C889" s="26">
        <v>1.7714700000000001</v>
      </c>
      <c r="D889" s="26">
        <v>25.96219</v>
      </c>
    </row>
    <row r="890" spans="3:4">
      <c r="C890" s="26">
        <v>1.7757799999999999</v>
      </c>
      <c r="D890" s="26">
        <v>25.591339999999999</v>
      </c>
    </row>
    <row r="891" spans="3:4">
      <c r="C891" s="26">
        <v>1.7800800000000001</v>
      </c>
      <c r="D891" s="26">
        <v>25.22419</v>
      </c>
    </row>
    <row r="892" spans="3:4">
      <c r="C892" s="26">
        <v>1.7843899999999999</v>
      </c>
      <c r="D892" s="26">
        <v>24.860759999999999</v>
      </c>
    </row>
    <row r="893" spans="3:4">
      <c r="C893" s="26">
        <v>1.7887</v>
      </c>
      <c r="D893" s="26">
        <v>24.501049999999999</v>
      </c>
    </row>
    <row r="894" spans="3:4">
      <c r="C894" s="26">
        <v>1.7929999999999999</v>
      </c>
      <c r="D894" s="26">
        <v>24.14509</v>
      </c>
    </row>
    <row r="895" spans="3:4">
      <c r="C895" s="26">
        <v>1.79731</v>
      </c>
      <c r="D895" s="26">
        <v>23.79288</v>
      </c>
    </row>
    <row r="896" spans="3:4">
      <c r="C896" s="26">
        <v>1.8016099999999999</v>
      </c>
      <c r="D896" s="26">
        <v>23.44444</v>
      </c>
    </row>
    <row r="897" spans="3:4">
      <c r="C897" s="26">
        <v>1.80592</v>
      </c>
      <c r="D897" s="26">
        <v>23.099769999999999</v>
      </c>
    </row>
    <row r="898" spans="3:4">
      <c r="C898" s="26">
        <v>1.8102199999999999</v>
      </c>
      <c r="D898" s="26">
        <v>22.758880000000001</v>
      </c>
    </row>
    <row r="899" spans="3:4">
      <c r="C899" s="26">
        <v>1.81453</v>
      </c>
      <c r="D899" s="26">
        <v>22.421779999999998</v>
      </c>
    </row>
    <row r="900" spans="3:4">
      <c r="C900" s="26">
        <v>1.8188299999999999</v>
      </c>
      <c r="D900" s="26">
        <v>22.088460000000001</v>
      </c>
    </row>
    <row r="901" spans="3:4">
      <c r="C901" s="26">
        <v>1.82314</v>
      </c>
      <c r="D901" s="26">
        <v>21.758929999999999</v>
      </c>
    </row>
    <row r="902" spans="3:4">
      <c r="C902" s="26">
        <v>1.82744</v>
      </c>
      <c r="D902" s="26">
        <v>21.43319</v>
      </c>
    </row>
    <row r="903" spans="3:4">
      <c r="C903" s="26">
        <v>1.83175</v>
      </c>
      <c r="D903" s="26">
        <v>21.111239999999999</v>
      </c>
    </row>
    <row r="904" spans="3:4">
      <c r="C904" s="26">
        <v>1.83605</v>
      </c>
      <c r="D904" s="26">
        <v>20.79308</v>
      </c>
    </row>
    <row r="905" spans="3:4">
      <c r="C905" s="26">
        <v>1.84036</v>
      </c>
      <c r="D905" s="26">
        <v>20.4787</v>
      </c>
    </row>
    <row r="906" spans="3:4">
      <c r="C906" s="26">
        <v>1.84466</v>
      </c>
      <c r="D906" s="26">
        <v>20.168089999999999</v>
      </c>
    </row>
    <row r="907" spans="3:4">
      <c r="C907" s="26">
        <v>1.84897</v>
      </c>
      <c r="D907" s="26">
        <v>19.861249999999998</v>
      </c>
    </row>
    <row r="908" spans="3:4">
      <c r="C908" s="26">
        <v>1.85328</v>
      </c>
      <c r="D908" s="26">
        <v>19.55817</v>
      </c>
    </row>
    <row r="909" spans="3:4">
      <c r="C909" s="26">
        <v>1.85758</v>
      </c>
      <c r="D909" s="26">
        <v>19.258849999999999</v>
      </c>
    </row>
    <row r="910" spans="3:4">
      <c r="C910" s="26">
        <v>1.86189</v>
      </c>
      <c r="D910" s="26">
        <v>18.963259999999998</v>
      </c>
    </row>
    <row r="911" spans="3:4">
      <c r="C911" s="26">
        <v>1.86619</v>
      </c>
      <c r="D911" s="26">
        <v>18.671399999999998</v>
      </c>
    </row>
    <row r="912" spans="3:4">
      <c r="C912" s="26">
        <v>1.8705000000000001</v>
      </c>
      <c r="D912" s="26">
        <v>18.38326</v>
      </c>
    </row>
    <row r="913" spans="3:4">
      <c r="C913" s="26">
        <v>1.8748</v>
      </c>
      <c r="D913" s="26">
        <v>18.09881</v>
      </c>
    </row>
    <row r="914" spans="3:4">
      <c r="C914" s="26">
        <v>1.8791100000000001</v>
      </c>
      <c r="D914" s="26">
        <v>17.818059999999999</v>
      </c>
    </row>
    <row r="915" spans="3:4">
      <c r="C915" s="26">
        <v>1.88341</v>
      </c>
      <c r="D915" s="26">
        <v>17.540970000000002</v>
      </c>
    </row>
    <row r="916" spans="3:4">
      <c r="C916" s="26">
        <v>1.8877200000000001</v>
      </c>
      <c r="D916" s="26">
        <v>17.267530000000001</v>
      </c>
    </row>
    <row r="917" spans="3:4">
      <c r="C917" s="26">
        <v>1.89202</v>
      </c>
      <c r="D917" s="26">
        <v>16.997720000000001</v>
      </c>
    </row>
    <row r="918" spans="3:4">
      <c r="C918" s="26">
        <v>1.8963300000000001</v>
      </c>
      <c r="D918" s="26">
        <v>16.731529999999999</v>
      </c>
    </row>
    <row r="919" spans="3:4">
      <c r="C919" s="26">
        <v>1.90063</v>
      </c>
      <c r="D919" s="26">
        <v>16.46894</v>
      </c>
    </row>
    <row r="920" spans="3:4">
      <c r="C920" s="26">
        <v>1.9049400000000001</v>
      </c>
      <c r="D920" s="26">
        <v>16.209910000000001</v>
      </c>
    </row>
    <row r="921" spans="3:4">
      <c r="C921" s="26">
        <v>1.90924</v>
      </c>
      <c r="D921" s="26">
        <v>15.95444</v>
      </c>
    </row>
    <row r="922" spans="3:4">
      <c r="C922" s="26">
        <v>1.9135500000000001</v>
      </c>
      <c r="D922" s="26">
        <v>15.702489999999999</v>
      </c>
    </row>
    <row r="923" spans="3:4">
      <c r="C923" s="26">
        <v>1.9178599999999999</v>
      </c>
      <c r="D923" s="26">
        <v>15.454050000000001</v>
      </c>
    </row>
    <row r="924" spans="3:4">
      <c r="C924" s="26">
        <v>1.9221600000000001</v>
      </c>
      <c r="D924" s="26">
        <v>15.20909</v>
      </c>
    </row>
    <row r="925" spans="3:4">
      <c r="C925" s="26">
        <v>1.9264699999999999</v>
      </c>
      <c r="D925" s="26">
        <v>14.96758</v>
      </c>
    </row>
    <row r="926" spans="3:4">
      <c r="C926" s="26">
        <v>1.9307700000000001</v>
      </c>
      <c r="D926" s="26">
        <v>14.7295</v>
      </c>
    </row>
    <row r="927" spans="3:4">
      <c r="C927" s="26">
        <v>1.9350799999999999</v>
      </c>
      <c r="D927" s="26">
        <v>14.49483</v>
      </c>
    </row>
    <row r="928" spans="3:4">
      <c r="C928" s="26">
        <v>1.9393800000000001</v>
      </c>
      <c r="D928" s="26">
        <v>14.263529999999999</v>
      </c>
    </row>
    <row r="929" spans="3:4">
      <c r="C929" s="26">
        <v>1.9436899999999999</v>
      </c>
      <c r="D929" s="26">
        <v>14.03558</v>
      </c>
    </row>
    <row r="930" spans="3:4">
      <c r="C930" s="26">
        <v>1.9479900000000001</v>
      </c>
      <c r="D930" s="26">
        <v>13.81096</v>
      </c>
    </row>
    <row r="931" spans="3:4">
      <c r="C931" s="26">
        <v>1.9522999999999999</v>
      </c>
      <c r="D931" s="26">
        <v>13.58962</v>
      </c>
    </row>
    <row r="932" spans="3:4">
      <c r="C932" s="26">
        <v>1.9565999999999999</v>
      </c>
      <c r="D932" s="26">
        <v>13.371549999999999</v>
      </c>
    </row>
    <row r="933" spans="3:4">
      <c r="C933" s="26">
        <v>1.9609099999999999</v>
      </c>
      <c r="D933" s="26">
        <v>13.15672</v>
      </c>
    </row>
    <row r="934" spans="3:4">
      <c r="C934" s="26">
        <v>1.9652099999999999</v>
      </c>
      <c r="D934" s="26">
        <v>12.94509</v>
      </c>
    </row>
    <row r="935" spans="3:4">
      <c r="C935" s="26">
        <v>1.9695199999999999</v>
      </c>
      <c r="D935" s="26">
        <v>12.73663</v>
      </c>
    </row>
    <row r="936" spans="3:4">
      <c r="C936" s="26">
        <v>1.9738199999999999</v>
      </c>
      <c r="D936" s="26">
        <v>12.531319999999999</v>
      </c>
    </row>
    <row r="937" spans="3:4">
      <c r="C937" s="26">
        <v>1.9781299999999999</v>
      </c>
      <c r="D937" s="26">
        <v>12.329129999999999</v>
      </c>
    </row>
    <row r="938" spans="3:4">
      <c r="C938" s="26">
        <v>1.98244</v>
      </c>
      <c r="D938" s="26">
        <v>12.13001</v>
      </c>
    </row>
    <row r="939" spans="3:4">
      <c r="C939" s="26">
        <v>1.98674</v>
      </c>
      <c r="D939" s="26">
        <v>11.933949999999999</v>
      </c>
    </row>
    <row r="940" spans="3:4">
      <c r="C940" s="26">
        <v>1.99105</v>
      </c>
      <c r="D940" s="26">
        <v>11.74091</v>
      </c>
    </row>
    <row r="941" spans="3:4">
      <c r="C941" s="26">
        <v>1.99535</v>
      </c>
      <c r="D941" s="26">
        <v>11.55086</v>
      </c>
    </row>
    <row r="942" spans="3:4">
      <c r="C942" s="26">
        <v>1.99966</v>
      </c>
      <c r="D942" s="26">
        <v>11.363759999999999</v>
      </c>
    </row>
    <row r="943" spans="3:4">
      <c r="C943" s="26">
        <v>2</v>
      </c>
      <c r="D943" s="26">
        <v>11.34896</v>
      </c>
    </row>
    <row r="944" spans="3:4">
      <c r="C944" s="26">
        <v>2.0039600000000002</v>
      </c>
      <c r="D944" s="26">
        <v>11.179589999999999</v>
      </c>
    </row>
    <row r="945" spans="3:4">
      <c r="C945" s="26">
        <v>2.00827</v>
      </c>
      <c r="D945" s="26">
        <v>10.99831</v>
      </c>
    </row>
    <row r="946" spans="3:4">
      <c r="C946" s="26">
        <v>2.0125700000000002</v>
      </c>
      <c r="D946" s="26">
        <v>10.819889999999999</v>
      </c>
    </row>
    <row r="947" spans="3:4">
      <c r="C947" s="26">
        <v>2.01688</v>
      </c>
      <c r="D947" s="26">
        <v>10.644299999999999</v>
      </c>
    </row>
    <row r="948" spans="3:4">
      <c r="C948" s="26">
        <v>2.0211800000000002</v>
      </c>
      <c r="D948" s="26">
        <v>10.471500000000001</v>
      </c>
    </row>
    <row r="949" spans="3:4">
      <c r="C949" s="26">
        <v>2.02549</v>
      </c>
      <c r="D949" s="26">
        <v>10.30147</v>
      </c>
    </row>
    <row r="950" spans="3:4">
      <c r="C950" s="26">
        <v>2.0297900000000002</v>
      </c>
      <c r="D950" s="26">
        <v>10.13416</v>
      </c>
    </row>
    <row r="951" spans="3:4">
      <c r="C951" s="26">
        <v>2.0341</v>
      </c>
      <c r="D951" s="26">
        <v>9.9695499999999999</v>
      </c>
    </row>
    <row r="952" spans="3:4">
      <c r="C952" s="26">
        <v>2.0384000000000002</v>
      </c>
      <c r="D952" s="26">
        <v>9.8076000000000008</v>
      </c>
    </row>
    <row r="953" spans="3:4">
      <c r="C953" s="26">
        <v>2.04271</v>
      </c>
      <c r="D953" s="26">
        <v>9.6482899999999994</v>
      </c>
    </row>
    <row r="954" spans="3:4">
      <c r="C954" s="26">
        <v>2.0470199999999998</v>
      </c>
      <c r="D954" s="26">
        <v>9.4915699999999994</v>
      </c>
    </row>
    <row r="955" spans="3:4">
      <c r="C955" s="26">
        <v>2.05132</v>
      </c>
      <c r="D955" s="26">
        <v>9.3374199999999998</v>
      </c>
    </row>
    <row r="956" spans="3:4">
      <c r="C956" s="26">
        <v>2.0556299999999998</v>
      </c>
      <c r="D956" s="26">
        <v>9.18581</v>
      </c>
    </row>
    <row r="957" spans="3:4">
      <c r="C957" s="26">
        <v>2.05993</v>
      </c>
      <c r="D957" s="26">
        <v>9.0366900000000001</v>
      </c>
    </row>
    <row r="958" spans="3:4">
      <c r="C958" s="26">
        <v>2.0642399999999999</v>
      </c>
      <c r="D958" s="26">
        <v>8.8900400000000008</v>
      </c>
    </row>
    <row r="959" spans="3:4">
      <c r="C959" s="26">
        <v>2.06854</v>
      </c>
      <c r="D959" s="26">
        <v>8.7458299999999998</v>
      </c>
    </row>
    <row r="960" spans="3:4">
      <c r="C960" s="26">
        <v>2.0728499999999999</v>
      </c>
      <c r="D960" s="26">
        <v>8.6040200000000002</v>
      </c>
    </row>
    <row r="961" spans="3:4">
      <c r="C961" s="26">
        <v>2.0771500000000001</v>
      </c>
      <c r="D961" s="26">
        <v>8.4645899999999994</v>
      </c>
    </row>
    <row r="962" spans="3:4">
      <c r="C962" s="26">
        <v>2.0814599999999999</v>
      </c>
      <c r="D962" s="26">
        <v>8.3274899999999992</v>
      </c>
    </row>
    <row r="963" spans="3:4">
      <c r="C963" s="26">
        <v>2.0857600000000001</v>
      </c>
      <c r="D963" s="26">
        <v>8.1927000000000003</v>
      </c>
    </row>
    <row r="964" spans="3:4">
      <c r="C964" s="26">
        <v>2.0900699999999999</v>
      </c>
      <c r="D964" s="26">
        <v>8.0601900000000004</v>
      </c>
    </row>
    <row r="965" spans="3:4">
      <c r="C965" s="26">
        <v>2.0943700000000001</v>
      </c>
      <c r="D965" s="26">
        <v>7.9299200000000001</v>
      </c>
    </row>
    <row r="966" spans="3:4">
      <c r="C966" s="26">
        <v>2.0986799999999999</v>
      </c>
      <c r="D966" s="26">
        <v>7.8018599999999996</v>
      </c>
    </row>
    <row r="967" spans="3:4">
      <c r="C967" s="26">
        <v>2.1029800000000001</v>
      </c>
      <c r="D967" s="26">
        <v>7.6759899999999996</v>
      </c>
    </row>
    <row r="968" spans="3:4">
      <c r="C968" s="26">
        <v>2.1072899999999999</v>
      </c>
      <c r="D968" s="26">
        <v>7.55227</v>
      </c>
    </row>
    <row r="969" spans="3:4">
      <c r="C969" s="26">
        <v>2.1116000000000001</v>
      </c>
      <c r="D969" s="26">
        <v>7.4306700000000001</v>
      </c>
    </row>
    <row r="970" spans="3:4">
      <c r="C970" s="26">
        <v>2.1158999999999999</v>
      </c>
      <c r="D970" s="26">
        <v>7.3111600000000001</v>
      </c>
    </row>
    <row r="971" spans="3:4">
      <c r="C971" s="26">
        <v>2.1202100000000002</v>
      </c>
      <c r="D971" s="26">
        <v>7.1937100000000003</v>
      </c>
    </row>
    <row r="972" spans="3:4">
      <c r="C972" s="26">
        <v>2.1245099999999999</v>
      </c>
      <c r="D972" s="26">
        <v>7.07829</v>
      </c>
    </row>
    <row r="973" spans="3:4">
      <c r="C973" s="26">
        <v>2.1288200000000002</v>
      </c>
      <c r="D973" s="26">
        <v>6.9648700000000003</v>
      </c>
    </row>
    <row r="974" spans="3:4">
      <c r="C974" s="26">
        <v>2.1331199999999999</v>
      </c>
      <c r="D974" s="26">
        <v>6.8534199999999998</v>
      </c>
    </row>
    <row r="975" spans="3:4">
      <c r="C975" s="26">
        <v>2.1374300000000002</v>
      </c>
      <c r="D975" s="26">
        <v>6.7439099999999996</v>
      </c>
    </row>
    <row r="976" spans="3:4">
      <c r="C976" s="26">
        <v>2.1417299999999999</v>
      </c>
      <c r="D976" s="26">
        <v>6.6363099999999999</v>
      </c>
    </row>
    <row r="977" spans="3:4">
      <c r="C977" s="26">
        <v>2.1460400000000002</v>
      </c>
      <c r="D977" s="26">
        <v>6.5305999999999997</v>
      </c>
    </row>
    <row r="978" spans="3:4">
      <c r="C978" s="26">
        <v>2.1503399999999999</v>
      </c>
      <c r="D978" s="26">
        <v>6.4267399999999997</v>
      </c>
    </row>
    <row r="979" spans="3:4">
      <c r="C979" s="26">
        <v>2.1546500000000002</v>
      </c>
      <c r="D979" s="26">
        <v>6.3247099999999996</v>
      </c>
    </row>
    <row r="980" spans="3:4">
      <c r="C980" s="26">
        <v>2.1589499999999999</v>
      </c>
      <c r="D980" s="26">
        <v>6.2244799999999998</v>
      </c>
    </row>
    <row r="981" spans="3:4">
      <c r="C981" s="26">
        <v>2.1632600000000002</v>
      </c>
      <c r="D981" s="26">
        <v>6.12601</v>
      </c>
    </row>
    <row r="982" spans="3:4">
      <c r="C982" s="26">
        <v>2.1675599999999999</v>
      </c>
      <c r="D982" s="26">
        <v>6.0292899999999996</v>
      </c>
    </row>
    <row r="983" spans="3:4">
      <c r="C983" s="26">
        <v>2.1718700000000002</v>
      </c>
      <c r="D983" s="26">
        <v>5.9342899999999998</v>
      </c>
    </row>
    <row r="984" spans="3:4">
      <c r="C984" s="26">
        <v>2.17618</v>
      </c>
      <c r="D984" s="26">
        <v>5.8409800000000001</v>
      </c>
    </row>
    <row r="985" spans="3:4">
      <c r="C985" s="26">
        <v>2.1804800000000002</v>
      </c>
      <c r="D985" s="26">
        <v>5.7493299999999996</v>
      </c>
    </row>
    <row r="986" spans="3:4">
      <c r="C986" s="26">
        <v>2.18479</v>
      </c>
      <c r="D986" s="26">
        <v>5.6593099999999996</v>
      </c>
    </row>
    <row r="987" spans="3:4">
      <c r="C987" s="26">
        <v>2.1890900000000002</v>
      </c>
      <c r="D987" s="26">
        <v>5.5709099999999996</v>
      </c>
    </row>
    <row r="988" spans="3:4">
      <c r="C988" s="26">
        <v>2.1934</v>
      </c>
      <c r="D988" s="26">
        <v>5.4840900000000001</v>
      </c>
    </row>
    <row r="989" spans="3:4">
      <c r="C989" s="26">
        <v>2.1977000000000002</v>
      </c>
      <c r="D989" s="26">
        <v>5.3988300000000002</v>
      </c>
    </row>
    <row r="990" spans="3:4">
      <c r="C990" s="26">
        <v>2.20201</v>
      </c>
      <c r="D990" s="26">
        <v>5.3151000000000002</v>
      </c>
    </row>
    <row r="991" spans="3:4">
      <c r="C991" s="26">
        <v>2.2063100000000002</v>
      </c>
      <c r="D991" s="26">
        <v>5.2328799999999998</v>
      </c>
    </row>
    <row r="992" spans="3:4">
      <c r="C992" s="26">
        <v>2.21062</v>
      </c>
      <c r="D992" s="26">
        <v>5.1521499999999998</v>
      </c>
    </row>
    <row r="993" spans="3:4">
      <c r="C993" s="26">
        <v>2.2149200000000002</v>
      </c>
      <c r="D993" s="26">
        <v>5.0728799999999996</v>
      </c>
    </row>
    <row r="994" spans="3:4">
      <c r="C994" s="26">
        <v>2.21923</v>
      </c>
      <c r="D994" s="26">
        <v>4.9950400000000004</v>
      </c>
    </row>
    <row r="995" spans="3:4">
      <c r="C995" s="26">
        <v>2.2235299999999998</v>
      </c>
      <c r="D995" s="26">
        <v>4.9186199999999998</v>
      </c>
    </row>
    <row r="996" spans="3:4">
      <c r="C996" s="26">
        <v>2.22784</v>
      </c>
      <c r="D996" s="26">
        <v>4.8435899999999998</v>
      </c>
    </row>
    <row r="997" spans="3:4">
      <c r="C997" s="26">
        <v>2.2321399999999998</v>
      </c>
      <c r="D997" s="26">
        <v>4.7699199999999999</v>
      </c>
    </row>
    <row r="998" spans="3:4">
      <c r="C998" s="26">
        <v>2.23645</v>
      </c>
      <c r="D998" s="26">
        <v>4.6976000000000004</v>
      </c>
    </row>
    <row r="999" spans="3:4">
      <c r="C999" s="26">
        <v>2.2407599999999999</v>
      </c>
      <c r="D999" s="26">
        <v>4.6265900000000002</v>
      </c>
    </row>
    <row r="1000" spans="3:4">
      <c r="C1000" s="26">
        <v>2.2450600000000001</v>
      </c>
      <c r="D1000" s="26">
        <v>4.5568900000000001</v>
      </c>
    </row>
    <row r="1001" spans="3:4">
      <c r="C1001" s="26">
        <v>2.2493699999999999</v>
      </c>
      <c r="D1001" s="26">
        <v>4.4884700000000004</v>
      </c>
    </row>
    <row r="1002" spans="3:4">
      <c r="C1002" s="26">
        <v>2.2536700000000001</v>
      </c>
      <c r="D1002" s="26">
        <v>4.4212999999999996</v>
      </c>
    </row>
    <row r="1003" spans="3:4">
      <c r="C1003" s="26">
        <v>2.2579799999999999</v>
      </c>
      <c r="D1003" s="26">
        <v>4.3553600000000001</v>
      </c>
    </row>
    <row r="1004" spans="3:4">
      <c r="C1004" s="26">
        <v>2.2622800000000001</v>
      </c>
      <c r="D1004" s="26">
        <v>4.2906399999999998</v>
      </c>
    </row>
    <row r="1005" spans="3:4">
      <c r="C1005" s="26">
        <v>2.2665899999999999</v>
      </c>
      <c r="D1005" s="26">
        <v>4.2271200000000002</v>
      </c>
    </row>
    <row r="1006" spans="3:4">
      <c r="C1006" s="26">
        <v>2.2708900000000001</v>
      </c>
      <c r="D1006" s="26">
        <v>4.1647600000000002</v>
      </c>
    </row>
    <row r="1007" spans="3:4">
      <c r="C1007" s="26">
        <v>2.2751999999999999</v>
      </c>
      <c r="D1007" s="26">
        <v>4.1035599999999999</v>
      </c>
    </row>
    <row r="1008" spans="3:4">
      <c r="C1008" s="26">
        <v>2.2795000000000001</v>
      </c>
      <c r="D1008" s="26">
        <v>4.0434900000000003</v>
      </c>
    </row>
    <row r="1009" spans="3:4">
      <c r="C1009" s="26">
        <v>2.2838099999999999</v>
      </c>
      <c r="D1009" s="26">
        <v>3.9845299999999999</v>
      </c>
    </row>
    <row r="1010" spans="3:4">
      <c r="C1010" s="26">
        <v>2.2881100000000001</v>
      </c>
      <c r="D1010" s="26">
        <v>3.92666</v>
      </c>
    </row>
    <row r="1011" spans="3:4">
      <c r="C1011" s="26">
        <v>2.2924199999999999</v>
      </c>
      <c r="D1011" s="26">
        <v>3.8698800000000002</v>
      </c>
    </row>
    <row r="1012" spans="3:4">
      <c r="C1012" s="26">
        <v>2.2967200000000001</v>
      </c>
      <c r="D1012" s="26">
        <v>3.8141400000000001</v>
      </c>
    </row>
    <row r="1013" spans="3:4">
      <c r="C1013" s="26">
        <v>2.3010299999999999</v>
      </c>
      <c r="D1013" s="26">
        <v>3.7594500000000002</v>
      </c>
    </row>
  </sheetData>
  <mergeCells count="5">
    <mergeCell ref="B2:B3"/>
    <mergeCell ref="C2:C3"/>
    <mergeCell ref="D2:E2"/>
    <mergeCell ref="F2:G2"/>
    <mergeCell ref="C12:D12"/>
  </mergeCells>
  <phoneticPr fontId="1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013"/>
  <sheetViews>
    <sheetView workbookViewId="0">
      <selection activeCell="B1" sqref="B1:G1048576"/>
    </sheetView>
  </sheetViews>
  <sheetFormatPr defaultRowHeight="14.4"/>
  <cols>
    <col min="2" max="2" width="25" style="11" bestFit="1" customWidth="1"/>
    <col min="3" max="3" width="9.44140625" style="11" bestFit="1" customWidth="1"/>
    <col min="4" max="4" width="10.6640625" style="11" bestFit="1" customWidth="1"/>
    <col min="5" max="5" width="8.77734375" style="11" bestFit="1" customWidth="1"/>
    <col min="6" max="6" width="10.6640625" style="11" bestFit="1" customWidth="1"/>
    <col min="7" max="7" width="8.77734375" style="11" bestFit="1" customWidth="1"/>
  </cols>
  <sheetData>
    <row r="2" spans="2:7">
      <c r="B2" s="31" t="s">
        <v>15</v>
      </c>
      <c r="C2" s="31" t="s">
        <v>0</v>
      </c>
      <c r="D2" s="53" t="s">
        <v>171</v>
      </c>
      <c r="E2" s="53"/>
      <c r="F2" s="53" t="s">
        <v>165</v>
      </c>
      <c r="G2" s="53"/>
    </row>
    <row r="3" spans="2:7">
      <c r="B3" s="31"/>
      <c r="C3" s="31"/>
      <c r="D3" s="20" t="s">
        <v>6</v>
      </c>
      <c r="E3" s="20" t="s">
        <v>8</v>
      </c>
      <c r="F3" s="20" t="s">
        <v>6</v>
      </c>
      <c r="G3" s="20" t="s">
        <v>8</v>
      </c>
    </row>
    <row r="4" spans="2:7">
      <c r="B4" s="20">
        <v>200</v>
      </c>
      <c r="C4" s="26">
        <v>2.3010299999999999</v>
      </c>
      <c r="D4" s="26">
        <v>100</v>
      </c>
      <c r="E4" s="26">
        <v>3.62052</v>
      </c>
      <c r="F4" s="26">
        <v>2.3363700000000001</v>
      </c>
      <c r="G4" s="26">
        <v>4.7129999999999998E-2</v>
      </c>
    </row>
    <row r="5" spans="2:7">
      <c r="B5" s="20">
        <v>100</v>
      </c>
      <c r="C5" s="26">
        <v>2</v>
      </c>
      <c r="D5" s="26">
        <v>60.792050000000003</v>
      </c>
      <c r="E5" s="26">
        <v>2.7656100000000001</v>
      </c>
      <c r="F5" s="26">
        <v>7.0143199999999997</v>
      </c>
      <c r="G5" s="26">
        <v>2.4590700000000001</v>
      </c>
    </row>
    <row r="6" spans="2:7">
      <c r="B6" s="20">
        <v>50</v>
      </c>
      <c r="C6" s="26">
        <v>1.6989700000000001</v>
      </c>
      <c r="D6" s="26">
        <v>29.183759999999999</v>
      </c>
      <c r="E6" s="26">
        <v>1.4129400000000001</v>
      </c>
      <c r="F6" s="26">
        <v>5.6711799999999997</v>
      </c>
      <c r="G6" s="26">
        <v>1.5124200000000001</v>
      </c>
    </row>
    <row r="7" spans="2:7">
      <c r="B7" s="20">
        <v>20</v>
      </c>
      <c r="C7" s="26">
        <v>1.3010299999999999</v>
      </c>
      <c r="D7" s="26">
        <v>9.7988099999999996</v>
      </c>
      <c r="E7" s="26">
        <v>2.1715599999999999</v>
      </c>
      <c r="F7" s="26">
        <v>5.7769700000000004</v>
      </c>
      <c r="G7" s="26">
        <v>0.33785999999999999</v>
      </c>
    </row>
    <row r="8" spans="2:7">
      <c r="B8" s="20">
        <v>10</v>
      </c>
      <c r="C8" s="26">
        <v>1</v>
      </c>
      <c r="D8" s="26">
        <v>5.6317500000000003</v>
      </c>
      <c r="E8" s="26">
        <v>1.85534</v>
      </c>
      <c r="F8" s="26">
        <v>4.4171699999999996</v>
      </c>
      <c r="G8" s="26">
        <v>1.29118</v>
      </c>
    </row>
    <row r="9" spans="2:7">
      <c r="B9" s="20">
        <v>0.01</v>
      </c>
      <c r="C9" s="26">
        <v>-2</v>
      </c>
      <c r="D9" s="26">
        <v>1.9717800000000001</v>
      </c>
      <c r="E9" s="26">
        <v>1.57653</v>
      </c>
      <c r="F9" s="26">
        <v>5.2604600000000001</v>
      </c>
      <c r="G9" s="26">
        <v>1.2121200000000001</v>
      </c>
    </row>
    <row r="12" spans="2:7">
      <c r="C12" s="36" t="s">
        <v>17</v>
      </c>
      <c r="D12" s="36"/>
    </row>
    <row r="13" spans="2:7">
      <c r="C13" s="20" t="s">
        <v>172</v>
      </c>
      <c r="D13" s="20" t="s">
        <v>28</v>
      </c>
    </row>
    <row r="14" spans="2:7">
      <c r="C14" s="26">
        <v>-2</v>
      </c>
      <c r="D14" s="26">
        <v>2.2273900000000002</v>
      </c>
    </row>
    <row r="15" spans="2:7">
      <c r="C15" s="26">
        <v>-1.99569</v>
      </c>
      <c r="D15" s="26">
        <v>2.2273900000000002</v>
      </c>
    </row>
    <row r="16" spans="2:7">
      <c r="C16" s="26">
        <v>-1.99139</v>
      </c>
      <c r="D16" s="26">
        <v>2.2273900000000002</v>
      </c>
    </row>
    <row r="17" spans="3:4">
      <c r="C17" s="26">
        <v>-1.98708</v>
      </c>
      <c r="D17" s="26">
        <v>2.2273900000000002</v>
      </c>
    </row>
    <row r="18" spans="3:4">
      <c r="C18" s="26">
        <v>-1.98278</v>
      </c>
      <c r="D18" s="26">
        <v>2.2273900000000002</v>
      </c>
    </row>
    <row r="19" spans="3:4">
      <c r="C19" s="26">
        <v>-1.97847</v>
      </c>
      <c r="D19" s="26">
        <v>2.2273900000000002</v>
      </c>
    </row>
    <row r="20" spans="3:4">
      <c r="C20" s="26">
        <v>-1.97417</v>
      </c>
      <c r="D20" s="26">
        <v>2.2273900000000002</v>
      </c>
    </row>
    <row r="21" spans="3:4">
      <c r="C21" s="26">
        <v>-1.9698599999999999</v>
      </c>
      <c r="D21" s="26">
        <v>2.2273999999999998</v>
      </c>
    </row>
    <row r="22" spans="3:4">
      <c r="C22" s="26">
        <v>-1.96556</v>
      </c>
      <c r="D22" s="26">
        <v>2.2273999999999998</v>
      </c>
    </row>
    <row r="23" spans="3:4">
      <c r="C23" s="26">
        <v>-1.9612499999999999</v>
      </c>
      <c r="D23" s="26">
        <v>2.2273999999999998</v>
      </c>
    </row>
    <row r="24" spans="3:4">
      <c r="C24" s="26">
        <v>-1.95695</v>
      </c>
      <c r="D24" s="26">
        <v>2.2273999999999998</v>
      </c>
    </row>
    <row r="25" spans="3:4">
      <c r="C25" s="26">
        <v>-1.9526399999999999</v>
      </c>
      <c r="D25" s="26">
        <v>2.2273999999999998</v>
      </c>
    </row>
    <row r="26" spans="3:4">
      <c r="C26" s="26">
        <v>-1.94834</v>
      </c>
      <c r="D26" s="26">
        <v>2.2273999999999998</v>
      </c>
    </row>
    <row r="27" spans="3:4">
      <c r="C27" s="26">
        <v>-1.9440299999999999</v>
      </c>
      <c r="D27" s="26">
        <v>2.2273999999999998</v>
      </c>
    </row>
    <row r="28" spans="3:4">
      <c r="C28" s="26">
        <v>-1.93973</v>
      </c>
      <c r="D28" s="26">
        <v>2.2274099999999999</v>
      </c>
    </row>
    <row r="29" spans="3:4">
      <c r="C29" s="26">
        <v>-1.9354199999999999</v>
      </c>
      <c r="D29" s="26">
        <v>2.2274099999999999</v>
      </c>
    </row>
    <row r="30" spans="3:4">
      <c r="C30" s="26">
        <v>-1.9311100000000001</v>
      </c>
      <c r="D30" s="26">
        <v>2.2274099999999999</v>
      </c>
    </row>
    <row r="31" spans="3:4">
      <c r="C31" s="26">
        <v>-1.9268099999999999</v>
      </c>
      <c r="D31" s="26">
        <v>2.2274099999999999</v>
      </c>
    </row>
    <row r="32" spans="3:4">
      <c r="C32" s="26">
        <v>-1.9225000000000001</v>
      </c>
      <c r="D32" s="26">
        <v>2.2274099999999999</v>
      </c>
    </row>
    <row r="33" spans="3:4">
      <c r="C33" s="26">
        <v>-1.9181999999999999</v>
      </c>
      <c r="D33" s="26">
        <v>2.2274099999999999</v>
      </c>
    </row>
    <row r="34" spans="3:4">
      <c r="C34" s="26">
        <v>-1.9138900000000001</v>
      </c>
      <c r="D34" s="26">
        <v>2.22742</v>
      </c>
    </row>
    <row r="35" spans="3:4">
      <c r="C35" s="26">
        <v>-1.9095899999999999</v>
      </c>
      <c r="D35" s="26">
        <v>2.22742</v>
      </c>
    </row>
    <row r="36" spans="3:4">
      <c r="C36" s="26">
        <v>-1.9052800000000001</v>
      </c>
      <c r="D36" s="26">
        <v>2.22742</v>
      </c>
    </row>
    <row r="37" spans="3:4">
      <c r="C37" s="26">
        <v>-1.9009799999999999</v>
      </c>
      <c r="D37" s="26">
        <v>2.22742</v>
      </c>
    </row>
    <row r="38" spans="3:4">
      <c r="C38" s="26">
        <v>-1.8966700000000001</v>
      </c>
      <c r="D38" s="26">
        <v>2.22742</v>
      </c>
    </row>
    <row r="39" spans="3:4">
      <c r="C39" s="26">
        <v>-1.8923700000000001</v>
      </c>
      <c r="D39" s="26">
        <v>2.22742</v>
      </c>
    </row>
    <row r="40" spans="3:4">
      <c r="C40" s="26">
        <v>-1.8880600000000001</v>
      </c>
      <c r="D40" s="26">
        <v>2.22743</v>
      </c>
    </row>
    <row r="41" spans="3:4">
      <c r="C41" s="26">
        <v>-1.8837600000000001</v>
      </c>
      <c r="D41" s="26">
        <v>2.22743</v>
      </c>
    </row>
    <row r="42" spans="3:4">
      <c r="C42" s="26">
        <v>-1.8794500000000001</v>
      </c>
      <c r="D42" s="26">
        <v>2.22743</v>
      </c>
    </row>
    <row r="43" spans="3:4">
      <c r="C43" s="26">
        <v>-1.8751500000000001</v>
      </c>
      <c r="D43" s="26">
        <v>2.22743</v>
      </c>
    </row>
    <row r="44" spans="3:4">
      <c r="C44" s="26">
        <v>-1.8708400000000001</v>
      </c>
      <c r="D44" s="26">
        <v>2.22743</v>
      </c>
    </row>
    <row r="45" spans="3:4">
      <c r="C45" s="26">
        <v>-1.86653</v>
      </c>
      <c r="D45" s="26">
        <v>2.2274400000000001</v>
      </c>
    </row>
    <row r="46" spans="3:4">
      <c r="C46" s="26">
        <v>-1.8622300000000001</v>
      </c>
      <c r="D46" s="26">
        <v>2.2274400000000001</v>
      </c>
    </row>
    <row r="47" spans="3:4">
      <c r="C47" s="26">
        <v>-1.85792</v>
      </c>
      <c r="D47" s="26">
        <v>2.2274400000000001</v>
      </c>
    </row>
    <row r="48" spans="3:4">
      <c r="C48" s="26">
        <v>-1.85362</v>
      </c>
      <c r="D48" s="26">
        <v>2.2274400000000001</v>
      </c>
    </row>
    <row r="49" spans="3:4">
      <c r="C49" s="26">
        <v>-1.84931</v>
      </c>
      <c r="D49" s="26">
        <v>2.2274400000000001</v>
      </c>
    </row>
    <row r="50" spans="3:4">
      <c r="C50" s="26">
        <v>-1.84501</v>
      </c>
      <c r="D50" s="26">
        <v>2.2274500000000002</v>
      </c>
    </row>
    <row r="51" spans="3:4">
      <c r="C51" s="26">
        <v>-1.8407</v>
      </c>
      <c r="D51" s="26">
        <v>2.2274500000000002</v>
      </c>
    </row>
    <row r="52" spans="3:4">
      <c r="C52" s="26">
        <v>-1.8364</v>
      </c>
      <c r="D52" s="26">
        <v>2.2274500000000002</v>
      </c>
    </row>
    <row r="53" spans="3:4">
      <c r="C53" s="26">
        <v>-1.83209</v>
      </c>
      <c r="D53" s="26">
        <v>2.2274500000000002</v>
      </c>
    </row>
    <row r="54" spans="3:4">
      <c r="C54" s="26">
        <v>-1.82779</v>
      </c>
      <c r="D54" s="26">
        <v>2.2274500000000002</v>
      </c>
    </row>
    <row r="55" spans="3:4">
      <c r="C55" s="26">
        <v>-1.82348</v>
      </c>
      <c r="D55" s="26">
        <v>2.2274600000000002</v>
      </c>
    </row>
    <row r="56" spans="3:4">
      <c r="C56" s="26">
        <v>-1.81918</v>
      </c>
      <c r="D56" s="26">
        <v>2.2274600000000002</v>
      </c>
    </row>
    <row r="57" spans="3:4">
      <c r="C57" s="26">
        <v>-1.81487</v>
      </c>
      <c r="D57" s="26">
        <v>2.2274600000000002</v>
      </c>
    </row>
    <row r="58" spans="3:4">
      <c r="C58" s="26">
        <v>-1.81057</v>
      </c>
      <c r="D58" s="26">
        <v>2.2274600000000002</v>
      </c>
    </row>
    <row r="59" spans="3:4">
      <c r="C59" s="26">
        <v>-1.80626</v>
      </c>
      <c r="D59" s="26">
        <v>2.2274699999999998</v>
      </c>
    </row>
    <row r="60" spans="3:4">
      <c r="C60" s="26">
        <v>-1.8019499999999999</v>
      </c>
      <c r="D60" s="26">
        <v>2.2274699999999998</v>
      </c>
    </row>
    <row r="61" spans="3:4">
      <c r="C61" s="26">
        <v>-1.79765</v>
      </c>
      <c r="D61" s="26">
        <v>2.2274699999999998</v>
      </c>
    </row>
    <row r="62" spans="3:4">
      <c r="C62" s="26">
        <v>-1.7933399999999999</v>
      </c>
      <c r="D62" s="26">
        <v>2.2274699999999998</v>
      </c>
    </row>
    <row r="63" spans="3:4">
      <c r="C63" s="26">
        <v>-1.78904</v>
      </c>
      <c r="D63" s="26">
        <v>2.2274799999999999</v>
      </c>
    </row>
    <row r="64" spans="3:4">
      <c r="C64" s="26">
        <v>-1.7847299999999999</v>
      </c>
      <c r="D64" s="26">
        <v>2.2274799999999999</v>
      </c>
    </row>
    <row r="65" spans="3:4">
      <c r="C65" s="26">
        <v>-1.78043</v>
      </c>
      <c r="D65" s="26">
        <v>2.2274799999999999</v>
      </c>
    </row>
    <row r="66" spans="3:4">
      <c r="C66" s="26">
        <v>-1.7761199999999999</v>
      </c>
      <c r="D66" s="26">
        <v>2.2274799999999999</v>
      </c>
    </row>
    <row r="67" spans="3:4">
      <c r="C67" s="26">
        <v>-1.77182</v>
      </c>
      <c r="D67" s="26">
        <v>2.22749</v>
      </c>
    </row>
    <row r="68" spans="3:4">
      <c r="C68" s="26">
        <v>-1.7675099999999999</v>
      </c>
      <c r="D68" s="26">
        <v>2.22749</v>
      </c>
    </row>
    <row r="69" spans="3:4">
      <c r="C69" s="26">
        <v>-1.7632099999999999</v>
      </c>
      <c r="D69" s="26">
        <v>2.22749</v>
      </c>
    </row>
    <row r="70" spans="3:4">
      <c r="C70" s="26">
        <v>-1.7588999999999999</v>
      </c>
      <c r="D70" s="26">
        <v>2.2275</v>
      </c>
    </row>
    <row r="71" spans="3:4">
      <c r="C71" s="26">
        <v>-1.7545999999999999</v>
      </c>
      <c r="D71" s="26">
        <v>2.2275</v>
      </c>
    </row>
    <row r="72" spans="3:4">
      <c r="C72" s="26">
        <v>-1.7502899999999999</v>
      </c>
      <c r="D72" s="26">
        <v>2.2275</v>
      </c>
    </row>
    <row r="73" spans="3:4">
      <c r="C73" s="26">
        <v>-1.7459899999999999</v>
      </c>
      <c r="D73" s="26">
        <v>2.2275</v>
      </c>
    </row>
    <row r="74" spans="3:4">
      <c r="C74" s="26">
        <v>-1.7416799999999999</v>
      </c>
      <c r="D74" s="26">
        <v>2.2275100000000001</v>
      </c>
    </row>
    <row r="75" spans="3:4">
      <c r="C75" s="26">
        <v>-1.7373700000000001</v>
      </c>
      <c r="D75" s="26">
        <v>2.2275100000000001</v>
      </c>
    </row>
    <row r="76" spans="3:4">
      <c r="C76" s="26">
        <v>-1.7330700000000001</v>
      </c>
      <c r="D76" s="26">
        <v>2.2275100000000001</v>
      </c>
    </row>
    <row r="77" spans="3:4">
      <c r="C77" s="26">
        <v>-1.7287600000000001</v>
      </c>
      <c r="D77" s="26">
        <v>2.2275200000000002</v>
      </c>
    </row>
    <row r="78" spans="3:4">
      <c r="C78" s="26">
        <v>-1.7244600000000001</v>
      </c>
      <c r="D78" s="26">
        <v>2.2275200000000002</v>
      </c>
    </row>
    <row r="79" spans="3:4">
      <c r="C79" s="26">
        <v>-1.7201500000000001</v>
      </c>
      <c r="D79" s="26">
        <v>2.2275200000000002</v>
      </c>
    </row>
    <row r="80" spans="3:4">
      <c r="C80" s="26">
        <v>-1.7158500000000001</v>
      </c>
      <c r="D80" s="26">
        <v>2.2275299999999998</v>
      </c>
    </row>
    <row r="81" spans="3:4">
      <c r="C81" s="26">
        <v>-1.7115400000000001</v>
      </c>
      <c r="D81" s="26">
        <v>2.2275299999999998</v>
      </c>
    </row>
    <row r="82" spans="3:4">
      <c r="C82" s="26">
        <v>-1.7072400000000001</v>
      </c>
      <c r="D82" s="26">
        <v>2.2275299999999998</v>
      </c>
    </row>
    <row r="83" spans="3:4">
      <c r="C83" s="26">
        <v>-1.7029300000000001</v>
      </c>
      <c r="D83" s="26">
        <v>2.2275399999999999</v>
      </c>
    </row>
    <row r="84" spans="3:4">
      <c r="C84" s="26">
        <v>-1.6986300000000001</v>
      </c>
      <c r="D84" s="26">
        <v>2.2275399999999999</v>
      </c>
    </row>
    <row r="85" spans="3:4">
      <c r="C85" s="26">
        <v>-1.69432</v>
      </c>
      <c r="D85" s="26">
        <v>2.2275399999999999</v>
      </c>
    </row>
    <row r="86" spans="3:4">
      <c r="C86" s="26">
        <v>-1.6900200000000001</v>
      </c>
      <c r="D86" s="26">
        <v>2.2275499999999999</v>
      </c>
    </row>
    <row r="87" spans="3:4">
      <c r="C87" s="26">
        <v>-1.68571</v>
      </c>
      <c r="D87" s="26">
        <v>2.2275499999999999</v>
      </c>
    </row>
    <row r="88" spans="3:4">
      <c r="C88" s="26">
        <v>-1.6814100000000001</v>
      </c>
      <c r="D88" s="26">
        <v>2.2275499999999999</v>
      </c>
    </row>
    <row r="89" spans="3:4">
      <c r="C89" s="26">
        <v>-1.6771</v>
      </c>
      <c r="D89" s="26">
        <v>2.22756</v>
      </c>
    </row>
    <row r="90" spans="3:4">
      <c r="C90" s="26">
        <v>-1.67279</v>
      </c>
      <c r="D90" s="26">
        <v>2.22756</v>
      </c>
    </row>
    <row r="91" spans="3:4">
      <c r="C91" s="26">
        <v>-1.66849</v>
      </c>
      <c r="D91" s="26">
        <v>2.2275700000000001</v>
      </c>
    </row>
    <row r="92" spans="3:4">
      <c r="C92" s="26">
        <v>-1.66418</v>
      </c>
      <c r="D92" s="26">
        <v>2.2275700000000001</v>
      </c>
    </row>
    <row r="93" spans="3:4">
      <c r="C93" s="26">
        <v>-1.65988</v>
      </c>
      <c r="D93" s="26">
        <v>2.2275700000000001</v>
      </c>
    </row>
    <row r="94" spans="3:4">
      <c r="C94" s="26">
        <v>-1.65557</v>
      </c>
      <c r="D94" s="26">
        <v>2.2275800000000001</v>
      </c>
    </row>
    <row r="95" spans="3:4">
      <c r="C95" s="26">
        <v>-1.65127</v>
      </c>
      <c r="D95" s="26">
        <v>2.2275800000000001</v>
      </c>
    </row>
    <row r="96" spans="3:4">
      <c r="C96" s="26">
        <v>-1.64696</v>
      </c>
      <c r="D96" s="26">
        <v>2.2275900000000002</v>
      </c>
    </row>
    <row r="97" spans="3:4">
      <c r="C97" s="26">
        <v>-1.64266</v>
      </c>
      <c r="D97" s="26">
        <v>2.2275900000000002</v>
      </c>
    </row>
    <row r="98" spans="3:4">
      <c r="C98" s="26">
        <v>-1.63835</v>
      </c>
      <c r="D98" s="26">
        <v>2.2275900000000002</v>
      </c>
    </row>
    <row r="99" spans="3:4">
      <c r="C99" s="26">
        <v>-1.63405</v>
      </c>
      <c r="D99" s="26">
        <v>2.2275999999999998</v>
      </c>
    </row>
    <row r="100" spans="3:4">
      <c r="C100" s="26">
        <v>-1.62974</v>
      </c>
      <c r="D100" s="26">
        <v>2.2275999999999998</v>
      </c>
    </row>
    <row r="101" spans="3:4">
      <c r="C101" s="26">
        <v>-1.62544</v>
      </c>
      <c r="D101" s="26">
        <v>2.2276099999999999</v>
      </c>
    </row>
    <row r="102" spans="3:4">
      <c r="C102" s="26">
        <v>-1.62113</v>
      </c>
      <c r="D102" s="26">
        <v>2.2276099999999999</v>
      </c>
    </row>
    <row r="103" spans="3:4">
      <c r="C103" s="26">
        <v>-1.61683</v>
      </c>
      <c r="D103" s="26">
        <v>2.2276199999999999</v>
      </c>
    </row>
    <row r="104" spans="3:4">
      <c r="C104" s="26">
        <v>-1.61252</v>
      </c>
      <c r="D104" s="26">
        <v>2.2276199999999999</v>
      </c>
    </row>
    <row r="105" spans="3:4">
      <c r="C105" s="26">
        <v>-1.6082099999999999</v>
      </c>
      <c r="D105" s="26">
        <v>2.22763</v>
      </c>
    </row>
    <row r="106" spans="3:4">
      <c r="C106" s="26">
        <v>-1.6039099999999999</v>
      </c>
      <c r="D106" s="26">
        <v>2.22763</v>
      </c>
    </row>
    <row r="107" spans="3:4">
      <c r="C107" s="26">
        <v>-1.5995999999999999</v>
      </c>
      <c r="D107" s="26">
        <v>2.2276400000000001</v>
      </c>
    </row>
    <row r="108" spans="3:4">
      <c r="C108" s="26">
        <v>-1.5952999999999999</v>
      </c>
      <c r="D108" s="26">
        <v>2.2276400000000001</v>
      </c>
    </row>
    <row r="109" spans="3:4">
      <c r="C109" s="26">
        <v>-1.5909899999999999</v>
      </c>
      <c r="D109" s="26">
        <v>2.2276500000000001</v>
      </c>
    </row>
    <row r="110" spans="3:4">
      <c r="C110" s="26">
        <v>-1.5866899999999999</v>
      </c>
      <c r="D110" s="26">
        <v>2.2276500000000001</v>
      </c>
    </row>
    <row r="111" spans="3:4">
      <c r="C111" s="26">
        <v>-1.5823799999999999</v>
      </c>
      <c r="D111" s="26">
        <v>2.2276600000000002</v>
      </c>
    </row>
    <row r="112" spans="3:4">
      <c r="C112" s="26">
        <v>-1.5780799999999999</v>
      </c>
      <c r="D112" s="26">
        <v>2.2276600000000002</v>
      </c>
    </row>
    <row r="113" spans="3:4">
      <c r="C113" s="26">
        <v>-1.5737699999999999</v>
      </c>
      <c r="D113" s="26">
        <v>2.2276699999999998</v>
      </c>
    </row>
    <row r="114" spans="3:4">
      <c r="C114" s="26">
        <v>-1.5694699999999999</v>
      </c>
      <c r="D114" s="26">
        <v>2.2276699999999998</v>
      </c>
    </row>
    <row r="115" spans="3:4">
      <c r="C115" s="26">
        <v>-1.5651600000000001</v>
      </c>
      <c r="D115" s="26">
        <v>2.2276799999999999</v>
      </c>
    </row>
    <row r="116" spans="3:4">
      <c r="C116" s="26">
        <v>-1.5608599999999999</v>
      </c>
      <c r="D116" s="26">
        <v>2.2276899999999999</v>
      </c>
    </row>
    <row r="117" spans="3:4">
      <c r="C117" s="26">
        <v>-1.5565500000000001</v>
      </c>
      <c r="D117" s="26">
        <v>2.2276899999999999</v>
      </c>
    </row>
    <row r="118" spans="3:4">
      <c r="C118" s="26">
        <v>-1.5522499999999999</v>
      </c>
      <c r="D118" s="26">
        <v>2.2277</v>
      </c>
    </row>
    <row r="119" spans="3:4">
      <c r="C119" s="26">
        <v>-1.5479400000000001</v>
      </c>
      <c r="D119" s="26">
        <v>2.2277</v>
      </c>
    </row>
    <row r="120" spans="3:4">
      <c r="C120" s="26">
        <v>-1.5436300000000001</v>
      </c>
      <c r="D120" s="26">
        <v>2.2277100000000001</v>
      </c>
    </row>
    <row r="121" spans="3:4">
      <c r="C121" s="26">
        <v>-1.5393300000000001</v>
      </c>
      <c r="D121" s="26">
        <v>2.2277100000000001</v>
      </c>
    </row>
    <row r="122" spans="3:4">
      <c r="C122" s="26">
        <v>-1.5350200000000001</v>
      </c>
      <c r="D122" s="26">
        <v>2.2277200000000001</v>
      </c>
    </row>
    <row r="123" spans="3:4">
      <c r="C123" s="26">
        <v>-1.5307200000000001</v>
      </c>
      <c r="D123" s="26">
        <v>2.2277300000000002</v>
      </c>
    </row>
    <row r="124" spans="3:4">
      <c r="C124" s="26">
        <v>-1.52641</v>
      </c>
      <c r="D124" s="26">
        <v>2.2277300000000002</v>
      </c>
    </row>
    <row r="125" spans="3:4">
      <c r="C125" s="26">
        <v>-1.5221100000000001</v>
      </c>
      <c r="D125" s="26">
        <v>2.2277399999999998</v>
      </c>
    </row>
    <row r="126" spans="3:4">
      <c r="C126" s="26">
        <v>-1.5178</v>
      </c>
      <c r="D126" s="26">
        <v>2.2277499999999999</v>
      </c>
    </row>
    <row r="127" spans="3:4">
      <c r="C127" s="26">
        <v>-1.5135000000000001</v>
      </c>
      <c r="D127" s="26">
        <v>2.2277499999999999</v>
      </c>
    </row>
    <row r="128" spans="3:4">
      <c r="C128" s="26">
        <v>-1.50919</v>
      </c>
      <c r="D128" s="26">
        <v>2.22776</v>
      </c>
    </row>
    <row r="129" spans="3:4">
      <c r="C129" s="26">
        <v>-1.5048900000000001</v>
      </c>
      <c r="D129" s="26">
        <v>2.22777</v>
      </c>
    </row>
    <row r="130" spans="3:4">
      <c r="C130" s="26">
        <v>-1.50058</v>
      </c>
      <c r="D130" s="26">
        <v>2.22777</v>
      </c>
    </row>
    <row r="131" spans="3:4">
      <c r="C131" s="26">
        <v>-1.4962800000000001</v>
      </c>
      <c r="D131" s="26">
        <v>2.2277800000000001</v>
      </c>
    </row>
    <row r="132" spans="3:4">
      <c r="C132" s="26">
        <v>-1.49197</v>
      </c>
      <c r="D132" s="26">
        <v>2.2277900000000002</v>
      </c>
    </row>
    <row r="133" spans="3:4">
      <c r="C133" s="26">
        <v>-1.48767</v>
      </c>
      <c r="D133" s="26">
        <v>2.2277999999999998</v>
      </c>
    </row>
    <row r="134" spans="3:4">
      <c r="C134" s="26">
        <v>-1.48336</v>
      </c>
      <c r="D134" s="26">
        <v>2.2277999999999998</v>
      </c>
    </row>
    <row r="135" spans="3:4">
      <c r="C135" s="26">
        <v>-1.47905</v>
      </c>
      <c r="D135" s="26">
        <v>2.2278099999999998</v>
      </c>
    </row>
    <row r="136" spans="3:4">
      <c r="C136" s="26">
        <v>-1.47475</v>
      </c>
      <c r="D136" s="26">
        <v>2.2278199999999999</v>
      </c>
    </row>
    <row r="137" spans="3:4">
      <c r="C137" s="26">
        <v>-1.47044</v>
      </c>
      <c r="D137" s="26">
        <v>2.22783</v>
      </c>
    </row>
    <row r="138" spans="3:4">
      <c r="C138" s="26">
        <v>-1.46614</v>
      </c>
      <c r="D138" s="26">
        <v>2.22783</v>
      </c>
    </row>
    <row r="139" spans="3:4">
      <c r="C139" s="26">
        <v>-1.46183</v>
      </c>
      <c r="D139" s="26">
        <v>2.22784</v>
      </c>
    </row>
    <row r="140" spans="3:4">
      <c r="C140" s="26">
        <v>-1.45753</v>
      </c>
      <c r="D140" s="26">
        <v>2.2278500000000001</v>
      </c>
    </row>
    <row r="141" spans="3:4">
      <c r="C141" s="26">
        <v>-1.45322</v>
      </c>
      <c r="D141" s="26">
        <v>2.2278600000000002</v>
      </c>
    </row>
    <row r="142" spans="3:4">
      <c r="C142" s="26">
        <v>-1.44892</v>
      </c>
      <c r="D142" s="26">
        <v>2.2278699999999998</v>
      </c>
    </row>
    <row r="143" spans="3:4">
      <c r="C143" s="26">
        <v>-1.4446099999999999</v>
      </c>
      <c r="D143" s="26">
        <v>2.2278799999999999</v>
      </c>
    </row>
    <row r="144" spans="3:4">
      <c r="C144" s="26">
        <v>-1.44031</v>
      </c>
      <c r="D144" s="26">
        <v>2.2278799999999999</v>
      </c>
    </row>
    <row r="145" spans="3:4">
      <c r="C145" s="26">
        <v>-1.4359999999999999</v>
      </c>
      <c r="D145" s="26">
        <v>2.2278899999999999</v>
      </c>
    </row>
    <row r="146" spans="3:4">
      <c r="C146" s="26">
        <v>-1.4317</v>
      </c>
      <c r="D146" s="26">
        <v>2.2279</v>
      </c>
    </row>
    <row r="147" spans="3:4">
      <c r="C147" s="26">
        <v>-1.4273899999999999</v>
      </c>
      <c r="D147" s="26">
        <v>2.2279100000000001</v>
      </c>
    </row>
    <row r="148" spans="3:4">
      <c r="C148" s="26">
        <v>-1.42309</v>
      </c>
      <c r="D148" s="26">
        <v>2.2279200000000001</v>
      </c>
    </row>
    <row r="149" spans="3:4">
      <c r="C149" s="26">
        <v>-1.4187799999999999</v>
      </c>
      <c r="D149" s="26">
        <v>2.2279300000000002</v>
      </c>
    </row>
    <row r="150" spans="3:4">
      <c r="C150" s="26">
        <v>-1.4144699999999999</v>
      </c>
      <c r="D150" s="26">
        <v>2.2279399999999998</v>
      </c>
    </row>
    <row r="151" spans="3:4">
      <c r="C151" s="26">
        <v>-1.4101699999999999</v>
      </c>
      <c r="D151" s="26">
        <v>2.2279499999999999</v>
      </c>
    </row>
    <row r="152" spans="3:4">
      <c r="C152" s="26">
        <v>-1.4058600000000001</v>
      </c>
      <c r="D152" s="26">
        <v>2.2279599999999999</v>
      </c>
    </row>
    <row r="153" spans="3:4">
      <c r="C153" s="26">
        <v>-1.4015599999999999</v>
      </c>
      <c r="D153" s="26">
        <v>2.22797</v>
      </c>
    </row>
    <row r="154" spans="3:4">
      <c r="C154" s="26">
        <v>-1.3972500000000001</v>
      </c>
      <c r="D154" s="26">
        <v>2.2279800000000001</v>
      </c>
    </row>
    <row r="155" spans="3:4">
      <c r="C155" s="26">
        <v>-1.3929499999999999</v>
      </c>
      <c r="D155" s="26">
        <v>2.2279900000000001</v>
      </c>
    </row>
    <row r="156" spans="3:4">
      <c r="C156" s="26">
        <v>-1.3886400000000001</v>
      </c>
      <c r="D156" s="26">
        <v>2.2280000000000002</v>
      </c>
    </row>
    <row r="157" spans="3:4">
      <c r="C157" s="26">
        <v>-1.3843399999999999</v>
      </c>
      <c r="D157" s="26">
        <v>2.2280099999999998</v>
      </c>
    </row>
    <row r="158" spans="3:4">
      <c r="C158" s="26">
        <v>-1.3800300000000001</v>
      </c>
      <c r="D158" s="26">
        <v>2.2280199999999999</v>
      </c>
    </row>
    <row r="159" spans="3:4">
      <c r="C159" s="26">
        <v>-1.3757299999999999</v>
      </c>
      <c r="D159" s="26">
        <v>2.22803</v>
      </c>
    </row>
    <row r="160" spans="3:4">
      <c r="C160" s="26">
        <v>-1.3714200000000001</v>
      </c>
      <c r="D160" s="26">
        <v>2.22804</v>
      </c>
    </row>
    <row r="161" spans="3:4">
      <c r="C161" s="26">
        <v>-1.3671199999999999</v>
      </c>
      <c r="D161" s="26">
        <v>2.2280500000000001</v>
      </c>
    </row>
    <row r="162" spans="3:4">
      <c r="C162" s="26">
        <v>-1.3628100000000001</v>
      </c>
      <c r="D162" s="26">
        <v>2.2280600000000002</v>
      </c>
    </row>
    <row r="163" spans="3:4">
      <c r="C163" s="26">
        <v>-1.3585100000000001</v>
      </c>
      <c r="D163" s="26">
        <v>2.2280799999999998</v>
      </c>
    </row>
    <row r="164" spans="3:4">
      <c r="C164" s="26">
        <v>-1.3542000000000001</v>
      </c>
      <c r="D164" s="26">
        <v>2.2280899999999999</v>
      </c>
    </row>
    <row r="165" spans="3:4">
      <c r="C165" s="26">
        <v>-1.34989</v>
      </c>
      <c r="D165" s="26">
        <v>2.2281</v>
      </c>
    </row>
    <row r="166" spans="3:4">
      <c r="C166" s="26">
        <v>-1.3455900000000001</v>
      </c>
      <c r="D166" s="26">
        <v>2.22811</v>
      </c>
    </row>
    <row r="167" spans="3:4">
      <c r="C167" s="26">
        <v>-1.34128</v>
      </c>
      <c r="D167" s="26">
        <v>2.2281200000000001</v>
      </c>
    </row>
    <row r="168" spans="3:4">
      <c r="C168" s="26">
        <v>-1.3369800000000001</v>
      </c>
      <c r="D168" s="26">
        <v>2.2281399999999998</v>
      </c>
    </row>
    <row r="169" spans="3:4">
      <c r="C169" s="26">
        <v>-1.33267</v>
      </c>
      <c r="D169" s="26">
        <v>2.2281499999999999</v>
      </c>
    </row>
    <row r="170" spans="3:4">
      <c r="C170" s="26">
        <v>-1.3283700000000001</v>
      </c>
      <c r="D170" s="26">
        <v>2.2281599999999999</v>
      </c>
    </row>
    <row r="171" spans="3:4">
      <c r="C171" s="26">
        <v>-1.32406</v>
      </c>
      <c r="D171" s="26">
        <v>2.22817</v>
      </c>
    </row>
    <row r="172" spans="3:4">
      <c r="C172" s="26">
        <v>-1.31976</v>
      </c>
      <c r="D172" s="26">
        <v>2.2281900000000001</v>
      </c>
    </row>
    <row r="173" spans="3:4">
      <c r="C173" s="26">
        <v>-1.31545</v>
      </c>
      <c r="D173" s="26">
        <v>2.2282000000000002</v>
      </c>
    </row>
    <row r="174" spans="3:4">
      <c r="C174" s="26">
        <v>-1.31115</v>
      </c>
      <c r="D174" s="26">
        <v>2.2282099999999998</v>
      </c>
    </row>
    <row r="175" spans="3:4">
      <c r="C175" s="26">
        <v>-1.30684</v>
      </c>
      <c r="D175" s="26">
        <v>2.2282299999999999</v>
      </c>
    </row>
    <row r="176" spans="3:4">
      <c r="C176" s="26">
        <v>-1.30254</v>
      </c>
      <c r="D176" s="26">
        <v>2.22824</v>
      </c>
    </row>
    <row r="177" spans="3:4">
      <c r="C177" s="26">
        <v>-1.29823</v>
      </c>
      <c r="D177" s="26">
        <v>2.2282600000000001</v>
      </c>
    </row>
    <row r="178" spans="3:4">
      <c r="C178" s="26">
        <v>-1.29393</v>
      </c>
      <c r="D178" s="26">
        <v>2.2282700000000002</v>
      </c>
    </row>
    <row r="179" spans="3:4">
      <c r="C179" s="26">
        <v>-1.28962</v>
      </c>
      <c r="D179" s="26">
        <v>2.2282899999999999</v>
      </c>
    </row>
    <row r="180" spans="3:4">
      <c r="C180" s="26">
        <v>-1.28531</v>
      </c>
      <c r="D180" s="26">
        <v>2.2282999999999999</v>
      </c>
    </row>
    <row r="181" spans="3:4">
      <c r="C181" s="26">
        <v>-1.28101</v>
      </c>
      <c r="D181" s="26">
        <v>2.2283200000000001</v>
      </c>
    </row>
    <row r="182" spans="3:4">
      <c r="C182" s="26">
        <v>-1.2766999999999999</v>
      </c>
      <c r="D182" s="26">
        <v>2.2283300000000001</v>
      </c>
    </row>
    <row r="183" spans="3:4">
      <c r="C183" s="26">
        <v>-1.2724</v>
      </c>
      <c r="D183" s="26">
        <v>2.2283499999999998</v>
      </c>
    </row>
    <row r="184" spans="3:4">
      <c r="C184" s="26">
        <v>-1.2680899999999999</v>
      </c>
      <c r="D184" s="26">
        <v>2.2283599999999999</v>
      </c>
    </row>
    <row r="185" spans="3:4">
      <c r="C185" s="26">
        <v>-1.26379</v>
      </c>
      <c r="D185" s="26">
        <v>2.22838</v>
      </c>
    </row>
    <row r="186" spans="3:4">
      <c r="C186" s="26">
        <v>-1.2594799999999999</v>
      </c>
      <c r="D186" s="26">
        <v>2.2283900000000001</v>
      </c>
    </row>
    <row r="187" spans="3:4">
      <c r="C187" s="26">
        <v>-1.25518</v>
      </c>
      <c r="D187" s="26">
        <v>2.2284099999999998</v>
      </c>
    </row>
    <row r="188" spans="3:4">
      <c r="C188" s="26">
        <v>-1.2508699999999999</v>
      </c>
      <c r="D188" s="26">
        <v>2.2284299999999999</v>
      </c>
    </row>
    <row r="189" spans="3:4">
      <c r="C189" s="26">
        <v>-1.24657</v>
      </c>
      <c r="D189" s="26">
        <v>2.22844</v>
      </c>
    </row>
    <row r="190" spans="3:4">
      <c r="C190" s="26">
        <v>-1.2422599999999999</v>
      </c>
      <c r="D190" s="26">
        <v>2.2284600000000001</v>
      </c>
    </row>
    <row r="191" spans="3:4">
      <c r="C191" s="26">
        <v>-1.2379599999999999</v>
      </c>
      <c r="D191" s="26">
        <v>2.2284799999999998</v>
      </c>
    </row>
    <row r="192" spans="3:4">
      <c r="C192" s="26">
        <v>-1.2336499999999999</v>
      </c>
      <c r="D192" s="26">
        <v>2.2284999999999999</v>
      </c>
    </row>
    <row r="193" spans="3:4">
      <c r="C193" s="26">
        <v>-1.2293400000000001</v>
      </c>
      <c r="D193" s="26">
        <v>2.22851</v>
      </c>
    </row>
    <row r="194" spans="3:4">
      <c r="C194" s="26">
        <v>-1.2250399999999999</v>
      </c>
      <c r="D194" s="26">
        <v>2.2285300000000001</v>
      </c>
    </row>
    <row r="195" spans="3:4">
      <c r="C195" s="26">
        <v>-1.2207300000000001</v>
      </c>
      <c r="D195" s="26">
        <v>2.2285499999999998</v>
      </c>
    </row>
    <row r="196" spans="3:4">
      <c r="C196" s="26">
        <v>-1.2164299999999999</v>
      </c>
      <c r="D196" s="26">
        <v>2.2285699999999999</v>
      </c>
    </row>
    <row r="197" spans="3:4">
      <c r="C197" s="26">
        <v>-1.2121200000000001</v>
      </c>
      <c r="D197" s="26">
        <v>2.2285900000000001</v>
      </c>
    </row>
    <row r="198" spans="3:4">
      <c r="C198" s="26">
        <v>-1.2078199999999999</v>
      </c>
      <c r="D198" s="26">
        <v>2.2286100000000002</v>
      </c>
    </row>
    <row r="199" spans="3:4">
      <c r="C199" s="26">
        <v>-1.2035100000000001</v>
      </c>
      <c r="D199" s="26">
        <v>2.2286299999999999</v>
      </c>
    </row>
    <row r="200" spans="3:4">
      <c r="C200" s="26">
        <v>-1.1992100000000001</v>
      </c>
      <c r="D200" s="26">
        <v>2.22865</v>
      </c>
    </row>
    <row r="201" spans="3:4">
      <c r="C201" s="26">
        <v>-1.1949000000000001</v>
      </c>
      <c r="D201" s="26">
        <v>2.2286700000000002</v>
      </c>
    </row>
    <row r="202" spans="3:4">
      <c r="C202" s="26">
        <v>-1.1906000000000001</v>
      </c>
      <c r="D202" s="26">
        <v>2.2286899999999998</v>
      </c>
    </row>
    <row r="203" spans="3:4">
      <c r="C203" s="26">
        <v>-1.1862900000000001</v>
      </c>
      <c r="D203" s="26">
        <v>2.22871</v>
      </c>
    </row>
    <row r="204" spans="3:4">
      <c r="C204" s="26">
        <v>-1.1819900000000001</v>
      </c>
      <c r="D204" s="26">
        <v>2.2287300000000001</v>
      </c>
    </row>
    <row r="205" spans="3:4">
      <c r="C205" s="26">
        <v>-1.1776800000000001</v>
      </c>
      <c r="D205" s="26">
        <v>2.2287499999999998</v>
      </c>
    </row>
    <row r="206" spans="3:4">
      <c r="C206" s="26">
        <v>-1.1733800000000001</v>
      </c>
      <c r="D206" s="26">
        <v>2.22878</v>
      </c>
    </row>
    <row r="207" spans="3:4">
      <c r="C207" s="26">
        <v>-1.1690700000000001</v>
      </c>
      <c r="D207" s="26">
        <v>2.2288000000000001</v>
      </c>
    </row>
    <row r="208" spans="3:4">
      <c r="C208" s="26">
        <v>-1.16476</v>
      </c>
      <c r="D208" s="26">
        <v>2.2288199999999998</v>
      </c>
    </row>
    <row r="209" spans="3:4">
      <c r="C209" s="26">
        <v>-1.16046</v>
      </c>
      <c r="D209" s="26">
        <v>2.2288399999999999</v>
      </c>
    </row>
    <row r="210" spans="3:4">
      <c r="C210" s="26">
        <v>-1.15615</v>
      </c>
      <c r="D210" s="26">
        <v>2.2288700000000001</v>
      </c>
    </row>
    <row r="211" spans="3:4">
      <c r="C211" s="26">
        <v>-1.15185</v>
      </c>
      <c r="D211" s="26">
        <v>2.2288899999999998</v>
      </c>
    </row>
    <row r="212" spans="3:4">
      <c r="C212" s="26">
        <v>-1.14754</v>
      </c>
      <c r="D212" s="26">
        <v>2.2289099999999999</v>
      </c>
    </row>
    <row r="213" spans="3:4">
      <c r="C213" s="26">
        <v>-1.14324</v>
      </c>
      <c r="D213" s="26">
        <v>2.2289400000000001</v>
      </c>
    </row>
    <row r="214" spans="3:4">
      <c r="C214" s="26">
        <v>-1.13893</v>
      </c>
      <c r="D214" s="26">
        <v>2.2289599999999998</v>
      </c>
    </row>
    <row r="215" spans="3:4">
      <c r="C215" s="26">
        <v>-1.13463</v>
      </c>
      <c r="D215" s="26">
        <v>2.22899</v>
      </c>
    </row>
    <row r="216" spans="3:4">
      <c r="C216" s="26">
        <v>-1.13032</v>
      </c>
      <c r="D216" s="26">
        <v>2.2290100000000002</v>
      </c>
    </row>
    <row r="217" spans="3:4">
      <c r="C217" s="26">
        <v>-1.12602</v>
      </c>
      <c r="D217" s="26">
        <v>2.2290399999999999</v>
      </c>
    </row>
    <row r="218" spans="3:4">
      <c r="C218" s="26">
        <v>-1.12171</v>
      </c>
      <c r="D218" s="26">
        <v>2.2290700000000001</v>
      </c>
    </row>
    <row r="219" spans="3:4">
      <c r="C219" s="26">
        <v>-1.11741</v>
      </c>
      <c r="D219" s="26">
        <v>2.2290899999999998</v>
      </c>
    </row>
    <row r="220" spans="3:4">
      <c r="C220" s="26">
        <v>-1.1131</v>
      </c>
      <c r="D220" s="26">
        <v>2.22912</v>
      </c>
    </row>
    <row r="221" spans="3:4">
      <c r="C221" s="26">
        <v>-1.1088</v>
      </c>
      <c r="D221" s="26">
        <v>2.2291500000000002</v>
      </c>
    </row>
    <row r="222" spans="3:4">
      <c r="C222" s="26">
        <v>-1.10449</v>
      </c>
      <c r="D222" s="26">
        <v>2.2291799999999999</v>
      </c>
    </row>
    <row r="223" spans="3:4">
      <c r="C223" s="26">
        <v>-1.1001799999999999</v>
      </c>
      <c r="D223" s="26">
        <v>2.2292000000000001</v>
      </c>
    </row>
    <row r="224" spans="3:4">
      <c r="C224" s="26">
        <v>-1.09588</v>
      </c>
      <c r="D224" s="26">
        <v>2.2292299999999998</v>
      </c>
    </row>
    <row r="225" spans="3:4">
      <c r="C225" s="26">
        <v>-1.0915699999999999</v>
      </c>
      <c r="D225" s="26">
        <v>2.22926</v>
      </c>
    </row>
    <row r="226" spans="3:4">
      <c r="C226" s="26">
        <v>-1.08727</v>
      </c>
      <c r="D226" s="26">
        <v>2.2292900000000002</v>
      </c>
    </row>
    <row r="227" spans="3:4">
      <c r="C227" s="26">
        <v>-1.0829599999999999</v>
      </c>
      <c r="D227" s="26">
        <v>2.22932</v>
      </c>
    </row>
    <row r="228" spans="3:4">
      <c r="C228" s="26">
        <v>-1.07866</v>
      </c>
      <c r="D228" s="26">
        <v>2.2293500000000002</v>
      </c>
    </row>
    <row r="229" spans="3:4">
      <c r="C229" s="26">
        <v>-1.0743499999999999</v>
      </c>
      <c r="D229" s="26">
        <v>2.2293799999999999</v>
      </c>
    </row>
    <row r="230" spans="3:4">
      <c r="C230" s="26">
        <v>-1.0700499999999999</v>
      </c>
      <c r="D230" s="26">
        <v>2.2294100000000001</v>
      </c>
    </row>
    <row r="231" spans="3:4">
      <c r="C231" s="26">
        <v>-1.0657399999999999</v>
      </c>
      <c r="D231" s="26">
        <v>2.2294499999999999</v>
      </c>
    </row>
    <row r="232" spans="3:4">
      <c r="C232" s="26">
        <v>-1.0614399999999999</v>
      </c>
      <c r="D232" s="26">
        <v>2.2294800000000001</v>
      </c>
    </row>
    <row r="233" spans="3:4">
      <c r="C233" s="26">
        <v>-1.0571299999999999</v>
      </c>
      <c r="D233" s="26">
        <v>2.2295099999999999</v>
      </c>
    </row>
    <row r="234" spans="3:4">
      <c r="C234" s="26">
        <v>-1.0528299999999999</v>
      </c>
      <c r="D234" s="26">
        <v>2.2295400000000001</v>
      </c>
    </row>
    <row r="235" spans="3:4">
      <c r="C235" s="26">
        <v>-1.0485199999999999</v>
      </c>
      <c r="D235" s="26">
        <v>2.2295799999999999</v>
      </c>
    </row>
    <row r="236" spans="3:4">
      <c r="C236" s="26">
        <v>-1.0442199999999999</v>
      </c>
      <c r="D236" s="26">
        <v>2.2296100000000001</v>
      </c>
    </row>
    <row r="237" spans="3:4">
      <c r="C237" s="26">
        <v>-1.0399099999999999</v>
      </c>
      <c r="D237" s="26">
        <v>2.2296499999999999</v>
      </c>
    </row>
    <row r="238" spans="3:4">
      <c r="C238" s="26">
        <v>-1.0356000000000001</v>
      </c>
      <c r="D238" s="26">
        <v>2.2296800000000001</v>
      </c>
    </row>
    <row r="239" spans="3:4">
      <c r="C239" s="26">
        <v>-1.0313000000000001</v>
      </c>
      <c r="D239" s="26">
        <v>2.2297199999999999</v>
      </c>
    </row>
    <row r="240" spans="3:4">
      <c r="C240" s="26">
        <v>-1.0269900000000001</v>
      </c>
      <c r="D240" s="26">
        <v>2.2297600000000002</v>
      </c>
    </row>
    <row r="241" spans="3:4">
      <c r="C241" s="26">
        <v>-1.0226900000000001</v>
      </c>
      <c r="D241" s="26">
        <v>2.2297899999999999</v>
      </c>
    </row>
    <row r="242" spans="3:4">
      <c r="C242" s="26">
        <v>-1.0183800000000001</v>
      </c>
      <c r="D242" s="26">
        <v>2.2298300000000002</v>
      </c>
    </row>
    <row r="243" spans="3:4">
      <c r="C243" s="26">
        <v>-1.0140800000000001</v>
      </c>
      <c r="D243" s="26">
        <v>2.22987</v>
      </c>
    </row>
    <row r="244" spans="3:4">
      <c r="C244" s="26">
        <v>-1.0097700000000001</v>
      </c>
      <c r="D244" s="26">
        <v>2.2299099999999998</v>
      </c>
    </row>
    <row r="245" spans="3:4">
      <c r="C245" s="26">
        <v>-1.0054700000000001</v>
      </c>
      <c r="D245" s="26">
        <v>2.2299500000000001</v>
      </c>
    </row>
    <row r="246" spans="3:4">
      <c r="C246" s="26">
        <v>-1.00116</v>
      </c>
      <c r="D246" s="26">
        <v>2.2299899999999999</v>
      </c>
    </row>
    <row r="247" spans="3:4">
      <c r="C247" s="26">
        <v>-0.99685999999999997</v>
      </c>
      <c r="D247" s="26">
        <v>2.2300300000000002</v>
      </c>
    </row>
    <row r="248" spans="3:4">
      <c r="C248" s="26">
        <v>-0.99255000000000004</v>
      </c>
      <c r="D248" s="26">
        <v>2.23007</v>
      </c>
    </row>
    <row r="249" spans="3:4">
      <c r="C249" s="26">
        <v>-0.98824999999999996</v>
      </c>
      <c r="D249" s="26">
        <v>2.2301099999999998</v>
      </c>
    </row>
    <row r="250" spans="3:4">
      <c r="C250" s="26">
        <v>-0.98394000000000004</v>
      </c>
      <c r="D250" s="26">
        <v>2.2301500000000001</v>
      </c>
    </row>
    <row r="251" spans="3:4">
      <c r="C251" s="26">
        <v>-0.97963999999999996</v>
      </c>
      <c r="D251" s="26">
        <v>2.2302</v>
      </c>
    </row>
    <row r="252" spans="3:4">
      <c r="C252" s="26">
        <v>-0.97533000000000003</v>
      </c>
      <c r="D252" s="26">
        <v>2.2302399999999998</v>
      </c>
    </row>
    <row r="253" spans="3:4">
      <c r="C253" s="26">
        <v>-0.97101999999999999</v>
      </c>
      <c r="D253" s="26">
        <v>2.23028</v>
      </c>
    </row>
    <row r="254" spans="3:4">
      <c r="C254" s="26">
        <v>-0.96672000000000002</v>
      </c>
      <c r="D254" s="26">
        <v>2.2303299999999999</v>
      </c>
    </row>
    <row r="255" spans="3:4">
      <c r="C255" s="26">
        <v>-0.96240999999999999</v>
      </c>
      <c r="D255" s="26">
        <v>2.2303700000000002</v>
      </c>
    </row>
    <row r="256" spans="3:4">
      <c r="C256" s="26">
        <v>-0.95811000000000002</v>
      </c>
      <c r="D256" s="26">
        <v>2.2304200000000001</v>
      </c>
    </row>
    <row r="257" spans="3:4">
      <c r="C257" s="26">
        <v>-0.95379999999999998</v>
      </c>
      <c r="D257" s="26">
        <v>2.23047</v>
      </c>
    </row>
    <row r="258" spans="3:4">
      <c r="C258" s="26">
        <v>-0.94950000000000001</v>
      </c>
      <c r="D258" s="26">
        <v>2.2305199999999998</v>
      </c>
    </row>
    <row r="259" spans="3:4">
      <c r="C259" s="26">
        <v>-0.94518999999999997</v>
      </c>
      <c r="D259" s="26">
        <v>2.2305600000000001</v>
      </c>
    </row>
    <row r="260" spans="3:4">
      <c r="C260" s="26">
        <v>-0.94089</v>
      </c>
      <c r="D260" s="26">
        <v>2.23061</v>
      </c>
    </row>
    <row r="261" spans="3:4">
      <c r="C261" s="26">
        <v>-0.93657999999999997</v>
      </c>
      <c r="D261" s="26">
        <v>2.2306599999999999</v>
      </c>
    </row>
    <row r="262" spans="3:4">
      <c r="C262" s="26">
        <v>-0.93228</v>
      </c>
      <c r="D262" s="26">
        <v>2.2307100000000002</v>
      </c>
    </row>
    <row r="263" spans="3:4">
      <c r="C263" s="26">
        <v>-0.92796999999999996</v>
      </c>
      <c r="D263" s="26">
        <v>2.2307700000000001</v>
      </c>
    </row>
    <row r="264" spans="3:4">
      <c r="C264" s="26">
        <v>-0.92366999999999999</v>
      </c>
      <c r="D264" s="26">
        <v>2.23082</v>
      </c>
    </row>
    <row r="265" spans="3:4">
      <c r="C265" s="26">
        <v>-0.91935999999999996</v>
      </c>
      <c r="D265" s="26">
        <v>2.2308699999999999</v>
      </c>
    </row>
    <row r="266" spans="3:4">
      <c r="C266" s="26">
        <v>-0.91505999999999998</v>
      </c>
      <c r="D266" s="26">
        <v>2.2309299999999999</v>
      </c>
    </row>
    <row r="267" spans="3:4">
      <c r="C267" s="26">
        <v>-0.91074999999999995</v>
      </c>
      <c r="D267" s="26">
        <v>2.2309800000000002</v>
      </c>
    </row>
    <row r="268" spans="3:4">
      <c r="C268" s="26">
        <v>-0.90644000000000002</v>
      </c>
      <c r="D268" s="26">
        <v>2.2310400000000001</v>
      </c>
    </row>
    <row r="269" spans="3:4">
      <c r="C269" s="26">
        <v>-0.90214000000000005</v>
      </c>
      <c r="D269" s="26">
        <v>2.23109</v>
      </c>
    </row>
    <row r="270" spans="3:4">
      <c r="C270" s="26">
        <v>-0.89783000000000002</v>
      </c>
      <c r="D270" s="26">
        <v>2.23115</v>
      </c>
    </row>
    <row r="271" spans="3:4">
      <c r="C271" s="26">
        <v>-0.89353000000000005</v>
      </c>
      <c r="D271" s="26">
        <v>2.2312099999999999</v>
      </c>
    </row>
    <row r="272" spans="3:4">
      <c r="C272" s="26">
        <v>-0.88922000000000001</v>
      </c>
      <c r="D272" s="26">
        <v>2.2312699999999999</v>
      </c>
    </row>
    <row r="273" spans="3:4">
      <c r="C273" s="26">
        <v>-0.88492000000000004</v>
      </c>
      <c r="D273" s="26">
        <v>2.2313299999999998</v>
      </c>
    </row>
    <row r="274" spans="3:4">
      <c r="C274" s="26">
        <v>-0.88061</v>
      </c>
      <c r="D274" s="26">
        <v>2.2313900000000002</v>
      </c>
    </row>
    <row r="275" spans="3:4">
      <c r="C275" s="26">
        <v>-0.87631000000000003</v>
      </c>
      <c r="D275" s="26">
        <v>2.2314500000000002</v>
      </c>
    </row>
    <row r="276" spans="3:4">
      <c r="C276" s="26">
        <v>-0.872</v>
      </c>
      <c r="D276" s="26">
        <v>2.2315100000000001</v>
      </c>
    </row>
    <row r="277" spans="3:4">
      <c r="C277" s="26">
        <v>-0.86770000000000003</v>
      </c>
      <c r="D277" s="26">
        <v>2.2315800000000001</v>
      </c>
    </row>
    <row r="278" spans="3:4">
      <c r="C278" s="26">
        <v>-0.86338999999999999</v>
      </c>
      <c r="D278" s="26">
        <v>2.2316400000000001</v>
      </c>
    </row>
    <row r="279" spans="3:4">
      <c r="C279" s="26">
        <v>-0.85909000000000002</v>
      </c>
      <c r="D279" s="26">
        <v>2.2317100000000001</v>
      </c>
    </row>
    <row r="280" spans="3:4">
      <c r="C280" s="26">
        <v>-0.85477999999999998</v>
      </c>
      <c r="D280" s="26">
        <v>2.23177</v>
      </c>
    </row>
    <row r="281" spans="3:4">
      <c r="C281" s="26">
        <v>-0.85048000000000001</v>
      </c>
      <c r="D281" s="26">
        <v>2.23184</v>
      </c>
    </row>
    <row r="282" spans="3:4">
      <c r="C282" s="26">
        <v>-0.84616999999999998</v>
      </c>
      <c r="D282" s="26">
        <v>2.2319100000000001</v>
      </c>
    </row>
    <row r="283" spans="3:4">
      <c r="C283" s="26">
        <v>-0.84186000000000005</v>
      </c>
      <c r="D283" s="26">
        <v>2.2319800000000001</v>
      </c>
    </row>
    <row r="284" spans="3:4">
      <c r="C284" s="26">
        <v>-0.83755999999999997</v>
      </c>
      <c r="D284" s="26">
        <v>2.2320500000000001</v>
      </c>
    </row>
    <row r="285" spans="3:4">
      <c r="C285" s="26">
        <v>-0.83325000000000005</v>
      </c>
      <c r="D285" s="26">
        <v>2.2321200000000001</v>
      </c>
    </row>
    <row r="286" spans="3:4">
      <c r="C286" s="26">
        <v>-0.82894999999999996</v>
      </c>
      <c r="D286" s="26">
        <v>2.2321900000000001</v>
      </c>
    </row>
    <row r="287" spans="3:4">
      <c r="C287" s="26">
        <v>-0.82464000000000004</v>
      </c>
      <c r="D287" s="26">
        <v>2.2322700000000002</v>
      </c>
    </row>
    <row r="288" spans="3:4">
      <c r="C288" s="26">
        <v>-0.82033999999999996</v>
      </c>
      <c r="D288" s="26">
        <v>2.2323400000000002</v>
      </c>
    </row>
    <row r="289" spans="3:4">
      <c r="C289" s="26">
        <v>-0.81603000000000003</v>
      </c>
      <c r="D289" s="26">
        <v>2.2324199999999998</v>
      </c>
    </row>
    <row r="290" spans="3:4">
      <c r="C290" s="26">
        <v>-0.81172999999999995</v>
      </c>
      <c r="D290" s="26">
        <v>2.2324999999999999</v>
      </c>
    </row>
    <row r="291" spans="3:4">
      <c r="C291" s="26">
        <v>-0.80742000000000003</v>
      </c>
      <c r="D291" s="26">
        <v>2.2325699999999999</v>
      </c>
    </row>
    <row r="292" spans="3:4">
      <c r="C292" s="26">
        <v>-0.80311999999999995</v>
      </c>
      <c r="D292" s="26">
        <v>2.23265</v>
      </c>
    </row>
    <row r="293" spans="3:4">
      <c r="C293" s="26">
        <v>-0.79881000000000002</v>
      </c>
      <c r="D293" s="26">
        <v>2.2327300000000001</v>
      </c>
    </row>
    <row r="294" spans="3:4">
      <c r="C294" s="26">
        <v>-0.79451000000000005</v>
      </c>
      <c r="D294" s="26">
        <v>2.2328199999999998</v>
      </c>
    </row>
    <row r="295" spans="3:4">
      <c r="C295" s="26">
        <v>-0.79020000000000001</v>
      </c>
      <c r="D295" s="26">
        <v>2.2328999999999999</v>
      </c>
    </row>
    <row r="296" spans="3:4">
      <c r="C296" s="26">
        <v>-0.78590000000000004</v>
      </c>
      <c r="D296" s="26">
        <v>2.23299</v>
      </c>
    </row>
    <row r="297" spans="3:4">
      <c r="C297" s="26">
        <v>-0.78159000000000001</v>
      </c>
      <c r="D297" s="26">
        <v>2.2330700000000001</v>
      </c>
    </row>
    <row r="298" spans="3:4">
      <c r="C298" s="26">
        <v>-0.77727999999999997</v>
      </c>
      <c r="D298" s="26">
        <v>2.2331599999999998</v>
      </c>
    </row>
    <row r="299" spans="3:4">
      <c r="C299" s="26">
        <v>-0.77298</v>
      </c>
      <c r="D299" s="26">
        <v>2.23325</v>
      </c>
    </row>
    <row r="300" spans="3:4">
      <c r="C300" s="26">
        <v>-0.76866999999999996</v>
      </c>
      <c r="D300" s="26">
        <v>2.2333400000000001</v>
      </c>
    </row>
    <row r="301" spans="3:4">
      <c r="C301" s="26">
        <v>-0.76436999999999999</v>
      </c>
      <c r="D301" s="26">
        <v>2.2334299999999998</v>
      </c>
    </row>
    <row r="302" spans="3:4">
      <c r="C302" s="26">
        <v>-0.76005999999999996</v>
      </c>
      <c r="D302" s="26">
        <v>2.2335199999999999</v>
      </c>
    </row>
    <row r="303" spans="3:4">
      <c r="C303" s="26">
        <v>-0.75575999999999999</v>
      </c>
      <c r="D303" s="26">
        <v>2.2336100000000001</v>
      </c>
    </row>
    <row r="304" spans="3:4">
      <c r="C304" s="26">
        <v>-0.75144999999999995</v>
      </c>
      <c r="D304" s="26">
        <v>2.2337099999999999</v>
      </c>
    </row>
    <row r="305" spans="3:4">
      <c r="C305" s="26">
        <v>-0.74714999999999998</v>
      </c>
      <c r="D305" s="26">
        <v>2.2338100000000001</v>
      </c>
    </row>
    <row r="306" spans="3:4">
      <c r="C306" s="26">
        <v>-0.74283999999999994</v>
      </c>
      <c r="D306" s="26">
        <v>2.2339000000000002</v>
      </c>
    </row>
    <row r="307" spans="3:4">
      <c r="C307" s="26">
        <v>-0.73853999999999997</v>
      </c>
      <c r="D307" s="26">
        <v>2.234</v>
      </c>
    </row>
    <row r="308" spans="3:4">
      <c r="C308" s="26">
        <v>-0.73423000000000005</v>
      </c>
      <c r="D308" s="26">
        <v>2.2341099999999998</v>
      </c>
    </row>
    <row r="309" spans="3:4">
      <c r="C309" s="26">
        <v>-0.72992999999999997</v>
      </c>
      <c r="D309" s="26">
        <v>2.23421</v>
      </c>
    </row>
    <row r="310" spans="3:4">
      <c r="C310" s="26">
        <v>-0.72562000000000004</v>
      </c>
      <c r="D310" s="26">
        <v>2.2343099999999998</v>
      </c>
    </row>
    <row r="311" spans="3:4">
      <c r="C311" s="26">
        <v>-0.72131999999999996</v>
      </c>
      <c r="D311" s="26">
        <v>2.2344200000000001</v>
      </c>
    </row>
    <row r="312" spans="3:4">
      <c r="C312" s="26">
        <v>-0.71701000000000004</v>
      </c>
      <c r="D312" s="26">
        <v>2.2345299999999999</v>
      </c>
    </row>
    <row r="313" spans="3:4">
      <c r="C313" s="26">
        <v>-0.7127</v>
      </c>
      <c r="D313" s="26">
        <v>2.2346400000000002</v>
      </c>
    </row>
    <row r="314" spans="3:4">
      <c r="C314" s="26">
        <v>-0.70840000000000003</v>
      </c>
      <c r="D314" s="26">
        <v>2.23475</v>
      </c>
    </row>
    <row r="315" spans="3:4">
      <c r="C315" s="26">
        <v>-0.70408999999999999</v>
      </c>
      <c r="D315" s="26">
        <v>2.2348599999999998</v>
      </c>
    </row>
    <row r="316" spans="3:4">
      <c r="C316" s="26">
        <v>-0.69979000000000002</v>
      </c>
      <c r="D316" s="26">
        <v>2.2349700000000001</v>
      </c>
    </row>
    <row r="317" spans="3:4">
      <c r="C317" s="26">
        <v>-0.69547999999999999</v>
      </c>
      <c r="D317" s="26">
        <v>2.23509</v>
      </c>
    </row>
    <row r="318" spans="3:4">
      <c r="C318" s="26">
        <v>-0.69118000000000002</v>
      </c>
      <c r="D318" s="26">
        <v>2.2352099999999999</v>
      </c>
    </row>
    <row r="319" spans="3:4">
      <c r="C319" s="26">
        <v>-0.68686999999999998</v>
      </c>
      <c r="D319" s="26">
        <v>2.2353299999999998</v>
      </c>
    </row>
    <row r="320" spans="3:4">
      <c r="C320" s="26">
        <v>-0.68257000000000001</v>
      </c>
      <c r="D320" s="26">
        <v>2.2354500000000002</v>
      </c>
    </row>
    <row r="321" spans="3:4">
      <c r="C321" s="26">
        <v>-0.67825999999999997</v>
      </c>
      <c r="D321" s="26">
        <v>2.2355700000000001</v>
      </c>
    </row>
    <row r="322" spans="3:4">
      <c r="C322" s="26">
        <v>-0.67396</v>
      </c>
      <c r="D322" s="26">
        <v>2.2357</v>
      </c>
    </row>
    <row r="323" spans="3:4">
      <c r="C323" s="26">
        <v>-0.66964999999999997</v>
      </c>
      <c r="D323" s="26">
        <v>2.2358199999999999</v>
      </c>
    </row>
    <row r="324" spans="3:4">
      <c r="C324" s="26">
        <v>-0.66535</v>
      </c>
      <c r="D324" s="26">
        <v>2.2359499999999999</v>
      </c>
    </row>
    <row r="325" spans="3:4">
      <c r="C325" s="26">
        <v>-0.66103999999999996</v>
      </c>
      <c r="D325" s="26">
        <v>2.2360799999999998</v>
      </c>
    </row>
    <row r="326" spans="3:4">
      <c r="C326" s="26">
        <v>-0.65673999999999999</v>
      </c>
      <c r="D326" s="26">
        <v>2.2362199999999999</v>
      </c>
    </row>
    <row r="327" spans="3:4">
      <c r="C327" s="26">
        <v>-0.65242999999999995</v>
      </c>
      <c r="D327" s="26">
        <v>2.2363499999999998</v>
      </c>
    </row>
    <row r="328" spans="3:4">
      <c r="C328" s="26">
        <v>-0.64812000000000003</v>
      </c>
      <c r="D328" s="26">
        <v>2.2364899999999999</v>
      </c>
    </row>
    <row r="329" spans="3:4">
      <c r="C329" s="26">
        <v>-0.64381999999999995</v>
      </c>
      <c r="D329" s="26">
        <v>2.2366299999999999</v>
      </c>
    </row>
    <row r="330" spans="3:4">
      <c r="C330" s="26">
        <v>-0.63951000000000002</v>
      </c>
      <c r="D330" s="26">
        <v>2.2367699999999999</v>
      </c>
    </row>
    <row r="331" spans="3:4">
      <c r="C331" s="26">
        <v>-0.63521000000000005</v>
      </c>
      <c r="D331" s="26">
        <v>2.23691</v>
      </c>
    </row>
    <row r="332" spans="3:4">
      <c r="C332" s="26">
        <v>-0.63090000000000002</v>
      </c>
      <c r="D332" s="26">
        <v>2.23705</v>
      </c>
    </row>
    <row r="333" spans="3:4">
      <c r="C333" s="26">
        <v>-0.62660000000000005</v>
      </c>
      <c r="D333" s="26">
        <v>2.2372000000000001</v>
      </c>
    </row>
    <row r="334" spans="3:4">
      <c r="C334" s="26">
        <v>-0.62229000000000001</v>
      </c>
      <c r="D334" s="26">
        <v>2.2373500000000002</v>
      </c>
    </row>
    <row r="335" spans="3:4">
      <c r="C335" s="26">
        <v>-0.61799000000000004</v>
      </c>
      <c r="D335" s="26">
        <v>2.2374999999999998</v>
      </c>
    </row>
    <row r="336" spans="3:4">
      <c r="C336" s="26">
        <v>-0.61368</v>
      </c>
      <c r="D336" s="26">
        <v>2.23766</v>
      </c>
    </row>
    <row r="337" spans="3:4">
      <c r="C337" s="26">
        <v>-0.60938000000000003</v>
      </c>
      <c r="D337" s="26">
        <v>2.2378100000000001</v>
      </c>
    </row>
    <row r="338" spans="3:4">
      <c r="C338" s="26">
        <v>-0.60507</v>
      </c>
      <c r="D338" s="26">
        <v>2.2379699999999998</v>
      </c>
    </row>
    <row r="339" spans="3:4">
      <c r="C339" s="26">
        <v>-0.60077000000000003</v>
      </c>
      <c r="D339" s="26">
        <v>2.23813</v>
      </c>
    </row>
    <row r="340" spans="3:4">
      <c r="C340" s="26">
        <v>-0.59645999999999999</v>
      </c>
      <c r="D340" s="26">
        <v>2.2383000000000002</v>
      </c>
    </row>
    <row r="341" spans="3:4">
      <c r="C341" s="26">
        <v>-0.59216000000000002</v>
      </c>
      <c r="D341" s="26">
        <v>2.2384599999999999</v>
      </c>
    </row>
    <row r="342" spans="3:4">
      <c r="C342" s="26">
        <v>-0.58784999999999998</v>
      </c>
      <c r="D342" s="26">
        <v>2.2386300000000001</v>
      </c>
    </row>
    <row r="343" spans="3:4">
      <c r="C343" s="26">
        <v>-0.58353999999999995</v>
      </c>
      <c r="D343" s="26">
        <v>2.2387999999999999</v>
      </c>
    </row>
    <row r="344" spans="3:4">
      <c r="C344" s="26">
        <v>-0.57923999999999998</v>
      </c>
      <c r="D344" s="26">
        <v>2.2389800000000002</v>
      </c>
    </row>
    <row r="345" spans="3:4">
      <c r="C345" s="26">
        <v>-0.57493000000000005</v>
      </c>
      <c r="D345" s="26">
        <v>2.23916</v>
      </c>
    </row>
    <row r="346" spans="3:4">
      <c r="C346" s="26">
        <v>-0.57062999999999997</v>
      </c>
      <c r="D346" s="26">
        <v>2.2393299999999998</v>
      </c>
    </row>
    <row r="347" spans="3:4">
      <c r="C347" s="26">
        <v>-0.56632000000000005</v>
      </c>
      <c r="D347" s="26">
        <v>2.2395200000000002</v>
      </c>
    </row>
    <row r="348" spans="3:4">
      <c r="C348" s="26">
        <v>-0.56201999999999996</v>
      </c>
      <c r="D348" s="26">
        <v>2.2397</v>
      </c>
    </row>
    <row r="349" spans="3:4">
      <c r="C349" s="26">
        <v>-0.55771000000000004</v>
      </c>
      <c r="D349" s="26">
        <v>2.2398899999999999</v>
      </c>
    </row>
    <row r="350" spans="3:4">
      <c r="C350" s="26">
        <v>-0.55340999999999996</v>
      </c>
      <c r="D350" s="26">
        <v>2.2400799999999998</v>
      </c>
    </row>
    <row r="351" spans="3:4">
      <c r="C351" s="26">
        <v>-0.54910000000000003</v>
      </c>
      <c r="D351" s="26">
        <v>2.2402700000000002</v>
      </c>
    </row>
    <row r="352" spans="3:4">
      <c r="C352" s="26">
        <v>-0.54479999999999995</v>
      </c>
      <c r="D352" s="26">
        <v>2.2404700000000002</v>
      </c>
    </row>
    <row r="353" spans="3:4">
      <c r="C353" s="26">
        <v>-0.54049000000000003</v>
      </c>
      <c r="D353" s="26">
        <v>2.2406700000000002</v>
      </c>
    </row>
    <row r="354" spans="3:4">
      <c r="C354" s="26">
        <v>-0.53619000000000006</v>
      </c>
      <c r="D354" s="26">
        <v>2.2408700000000001</v>
      </c>
    </row>
    <row r="355" spans="3:4">
      <c r="C355" s="26">
        <v>-0.53188000000000002</v>
      </c>
      <c r="D355" s="26">
        <v>2.2410700000000001</v>
      </c>
    </row>
    <row r="356" spans="3:4">
      <c r="C356" s="26">
        <v>-0.52758000000000005</v>
      </c>
      <c r="D356" s="26">
        <v>2.2412800000000002</v>
      </c>
    </row>
    <row r="357" spans="3:4">
      <c r="C357" s="26">
        <v>-0.52327000000000001</v>
      </c>
      <c r="D357" s="26">
        <v>2.2414900000000002</v>
      </c>
    </row>
    <row r="358" spans="3:4">
      <c r="C358" s="26">
        <v>-0.51895999999999998</v>
      </c>
      <c r="D358" s="26">
        <v>2.2417099999999999</v>
      </c>
    </row>
    <row r="359" spans="3:4">
      <c r="C359" s="26">
        <v>-0.51466000000000001</v>
      </c>
      <c r="D359" s="26">
        <v>2.24193</v>
      </c>
    </row>
    <row r="360" spans="3:4">
      <c r="C360" s="26">
        <v>-0.51034999999999997</v>
      </c>
      <c r="D360" s="26">
        <v>2.2421500000000001</v>
      </c>
    </row>
    <row r="361" spans="3:4">
      <c r="C361" s="26">
        <v>-0.50605</v>
      </c>
      <c r="D361" s="26">
        <v>2.2423700000000002</v>
      </c>
    </row>
    <row r="362" spans="3:4">
      <c r="C362" s="26">
        <v>-0.50173999999999996</v>
      </c>
      <c r="D362" s="26">
        <v>2.2425999999999999</v>
      </c>
    </row>
    <row r="363" spans="3:4">
      <c r="C363" s="26">
        <v>-0.49743999999999999</v>
      </c>
      <c r="D363" s="26">
        <v>2.2428300000000001</v>
      </c>
    </row>
    <row r="364" spans="3:4">
      <c r="C364" s="26">
        <v>-0.49313000000000001</v>
      </c>
      <c r="D364" s="26">
        <v>2.2430599999999998</v>
      </c>
    </row>
    <row r="365" spans="3:4">
      <c r="C365" s="26">
        <v>-0.48882999999999999</v>
      </c>
      <c r="D365" s="26">
        <v>2.2433000000000001</v>
      </c>
    </row>
    <row r="366" spans="3:4">
      <c r="C366" s="26">
        <v>-0.48452000000000001</v>
      </c>
      <c r="D366" s="26">
        <v>2.2435399999999999</v>
      </c>
    </row>
    <row r="367" spans="3:4">
      <c r="C367" s="26">
        <v>-0.48021999999999998</v>
      </c>
      <c r="D367" s="26">
        <v>2.2437900000000002</v>
      </c>
    </row>
    <row r="368" spans="3:4">
      <c r="C368" s="26">
        <v>-0.47591</v>
      </c>
      <c r="D368" s="26">
        <v>2.24404</v>
      </c>
    </row>
    <row r="369" spans="3:4">
      <c r="C369" s="26">
        <v>-0.47160999999999997</v>
      </c>
      <c r="D369" s="26">
        <v>2.2442899999999999</v>
      </c>
    </row>
    <row r="370" spans="3:4">
      <c r="C370" s="26">
        <v>-0.46729999999999999</v>
      </c>
      <c r="D370" s="26">
        <v>2.2445499999999998</v>
      </c>
    </row>
    <row r="371" spans="3:4">
      <c r="C371" s="26">
        <v>-0.46300000000000002</v>
      </c>
      <c r="D371" s="26">
        <v>2.2448100000000002</v>
      </c>
    </row>
    <row r="372" spans="3:4">
      <c r="C372" s="26">
        <v>-0.45868999999999999</v>
      </c>
      <c r="D372" s="26">
        <v>2.2450700000000001</v>
      </c>
    </row>
    <row r="373" spans="3:4">
      <c r="C373" s="26">
        <v>-0.45438000000000001</v>
      </c>
      <c r="D373" s="26">
        <v>2.2453400000000001</v>
      </c>
    </row>
    <row r="374" spans="3:4">
      <c r="C374" s="26">
        <v>-0.45007999999999998</v>
      </c>
      <c r="D374" s="26">
        <v>2.2456200000000002</v>
      </c>
    </row>
    <row r="375" spans="3:4">
      <c r="C375" s="26">
        <v>-0.44577</v>
      </c>
      <c r="D375" s="26">
        <v>2.2458900000000002</v>
      </c>
    </row>
    <row r="376" spans="3:4">
      <c r="C376" s="26">
        <v>-0.44146999999999997</v>
      </c>
      <c r="D376" s="26">
        <v>2.2461700000000002</v>
      </c>
    </row>
    <row r="377" spans="3:4">
      <c r="C377" s="26">
        <v>-0.43715999999999999</v>
      </c>
      <c r="D377" s="26">
        <v>2.2464599999999999</v>
      </c>
    </row>
    <row r="378" spans="3:4">
      <c r="C378" s="26">
        <v>-0.43286000000000002</v>
      </c>
      <c r="D378" s="26">
        <v>2.24675</v>
      </c>
    </row>
    <row r="379" spans="3:4">
      <c r="C379" s="26">
        <v>-0.42854999999999999</v>
      </c>
      <c r="D379" s="26">
        <v>2.2470400000000001</v>
      </c>
    </row>
    <row r="380" spans="3:4">
      <c r="C380" s="26">
        <v>-0.42425000000000002</v>
      </c>
      <c r="D380" s="26">
        <v>2.2473399999999999</v>
      </c>
    </row>
    <row r="381" spans="3:4">
      <c r="C381" s="26">
        <v>-0.41993999999999998</v>
      </c>
      <c r="D381" s="26">
        <v>2.2476400000000001</v>
      </c>
    </row>
    <row r="382" spans="3:4">
      <c r="C382" s="26">
        <v>-0.41564000000000001</v>
      </c>
      <c r="D382" s="26">
        <v>2.2479499999999999</v>
      </c>
    </row>
    <row r="383" spans="3:4">
      <c r="C383" s="26">
        <v>-0.41132999999999997</v>
      </c>
      <c r="D383" s="26">
        <v>2.2482600000000001</v>
      </c>
    </row>
    <row r="384" spans="3:4">
      <c r="C384" s="26">
        <v>-0.40703</v>
      </c>
      <c r="D384" s="26">
        <v>2.24858</v>
      </c>
    </row>
    <row r="385" spans="3:4">
      <c r="C385" s="26">
        <v>-0.40272000000000002</v>
      </c>
      <c r="D385" s="26">
        <v>2.2488999999999999</v>
      </c>
    </row>
    <row r="386" spans="3:4">
      <c r="C386" s="26">
        <v>-0.39842</v>
      </c>
      <c r="D386" s="26">
        <v>2.2492299999999998</v>
      </c>
    </row>
    <row r="387" spans="3:4">
      <c r="C387" s="26">
        <v>-0.39411000000000002</v>
      </c>
      <c r="D387" s="26">
        <v>2.2495599999999998</v>
      </c>
    </row>
    <row r="388" spans="3:4">
      <c r="C388" s="26">
        <v>-0.38979999999999998</v>
      </c>
      <c r="D388" s="26">
        <v>2.2498999999999998</v>
      </c>
    </row>
    <row r="389" spans="3:4">
      <c r="C389" s="26">
        <v>-0.38550000000000001</v>
      </c>
      <c r="D389" s="26">
        <v>2.2502399999999998</v>
      </c>
    </row>
    <row r="390" spans="3:4">
      <c r="C390" s="26">
        <v>-0.38118999999999997</v>
      </c>
      <c r="D390" s="26">
        <v>2.2505899999999999</v>
      </c>
    </row>
    <row r="391" spans="3:4">
      <c r="C391" s="26">
        <v>-0.37689</v>
      </c>
      <c r="D391" s="26">
        <v>2.2509399999999999</v>
      </c>
    </row>
    <row r="392" spans="3:4">
      <c r="C392" s="26">
        <v>-0.37258000000000002</v>
      </c>
      <c r="D392" s="26">
        <v>2.25129</v>
      </c>
    </row>
    <row r="393" spans="3:4">
      <c r="C393" s="26">
        <v>-0.36828</v>
      </c>
      <c r="D393" s="26">
        <v>2.2516600000000002</v>
      </c>
    </row>
    <row r="394" spans="3:4">
      <c r="C394" s="26">
        <v>-0.36397000000000002</v>
      </c>
      <c r="D394" s="26">
        <v>2.25203</v>
      </c>
    </row>
    <row r="395" spans="3:4">
      <c r="C395" s="26">
        <v>-0.35966999999999999</v>
      </c>
      <c r="D395" s="26">
        <v>2.2524000000000002</v>
      </c>
    </row>
    <row r="396" spans="3:4">
      <c r="C396" s="26">
        <v>-0.35536000000000001</v>
      </c>
      <c r="D396" s="26">
        <v>2.25278</v>
      </c>
    </row>
    <row r="397" spans="3:4">
      <c r="C397" s="26">
        <v>-0.35105999999999998</v>
      </c>
      <c r="D397" s="26">
        <v>2.2531599999999998</v>
      </c>
    </row>
    <row r="398" spans="3:4">
      <c r="C398" s="26">
        <v>-0.34675</v>
      </c>
      <c r="D398" s="26">
        <v>2.2535500000000002</v>
      </c>
    </row>
    <row r="399" spans="3:4">
      <c r="C399" s="26">
        <v>-0.34244999999999998</v>
      </c>
      <c r="D399" s="26">
        <v>2.2539500000000001</v>
      </c>
    </row>
    <row r="400" spans="3:4">
      <c r="C400" s="26">
        <v>-0.33814</v>
      </c>
      <c r="D400" s="26">
        <v>2.2543500000000001</v>
      </c>
    </row>
    <row r="401" spans="3:4">
      <c r="C401" s="26">
        <v>-0.33384000000000003</v>
      </c>
      <c r="D401" s="26">
        <v>2.2547600000000001</v>
      </c>
    </row>
    <row r="402" spans="3:4">
      <c r="C402" s="26">
        <v>-0.32952999999999999</v>
      </c>
      <c r="D402" s="26">
        <v>2.2551800000000002</v>
      </c>
    </row>
    <row r="403" spans="3:4">
      <c r="C403" s="26">
        <v>-0.32522000000000001</v>
      </c>
      <c r="D403" s="26">
        <v>2.2555999999999998</v>
      </c>
    </row>
    <row r="404" spans="3:4">
      <c r="C404" s="26">
        <v>-0.32091999999999998</v>
      </c>
      <c r="D404" s="26">
        <v>2.25603</v>
      </c>
    </row>
    <row r="405" spans="3:4">
      <c r="C405" s="26">
        <v>-0.31661</v>
      </c>
      <c r="D405" s="26">
        <v>2.2564600000000001</v>
      </c>
    </row>
    <row r="406" spans="3:4">
      <c r="C406" s="26">
        <v>-0.31230999999999998</v>
      </c>
      <c r="D406" s="26">
        <v>2.2568999999999999</v>
      </c>
    </row>
    <row r="407" spans="3:4">
      <c r="C407" s="26">
        <v>-0.308</v>
      </c>
      <c r="D407" s="26">
        <v>2.2573500000000002</v>
      </c>
    </row>
    <row r="408" spans="3:4">
      <c r="C408" s="26">
        <v>-0.30370000000000003</v>
      </c>
      <c r="D408" s="26">
        <v>2.2578</v>
      </c>
    </row>
    <row r="409" spans="3:4">
      <c r="C409" s="26">
        <v>-0.29938999999999999</v>
      </c>
      <c r="D409" s="26">
        <v>2.2582599999999999</v>
      </c>
    </row>
    <row r="410" spans="3:4">
      <c r="C410" s="26">
        <v>-0.29509000000000002</v>
      </c>
      <c r="D410" s="26">
        <v>2.2587299999999999</v>
      </c>
    </row>
    <row r="411" spans="3:4">
      <c r="C411" s="26">
        <v>-0.29077999999999998</v>
      </c>
      <c r="D411" s="26">
        <v>2.2592099999999999</v>
      </c>
    </row>
    <row r="412" spans="3:4">
      <c r="C412" s="26">
        <v>-0.28648000000000001</v>
      </c>
      <c r="D412" s="26">
        <v>2.25969</v>
      </c>
    </row>
    <row r="413" spans="3:4">
      <c r="C413" s="26">
        <v>-0.28216999999999998</v>
      </c>
      <c r="D413" s="26">
        <v>2.2601800000000001</v>
      </c>
    </row>
    <row r="414" spans="3:4">
      <c r="C414" s="26">
        <v>-0.27787000000000001</v>
      </c>
      <c r="D414" s="26">
        <v>2.2606799999999998</v>
      </c>
    </row>
    <row r="415" spans="3:4">
      <c r="C415" s="26">
        <v>-0.27356000000000003</v>
      </c>
      <c r="D415" s="26">
        <v>2.26118</v>
      </c>
    </row>
    <row r="416" spans="3:4">
      <c r="C416" s="26">
        <v>-0.26926</v>
      </c>
      <c r="D416" s="26">
        <v>2.2616900000000002</v>
      </c>
    </row>
    <row r="417" spans="3:4">
      <c r="C417" s="26">
        <v>-0.26495000000000002</v>
      </c>
      <c r="D417" s="26">
        <v>2.2622100000000001</v>
      </c>
    </row>
    <row r="418" spans="3:4">
      <c r="C418" s="26">
        <v>-0.26063999999999998</v>
      </c>
      <c r="D418" s="26">
        <v>2.26274</v>
      </c>
    </row>
    <row r="419" spans="3:4">
      <c r="C419" s="26">
        <v>-0.25634000000000001</v>
      </c>
      <c r="D419" s="26">
        <v>2.26328</v>
      </c>
    </row>
    <row r="420" spans="3:4">
      <c r="C420" s="26">
        <v>-0.25202999999999998</v>
      </c>
      <c r="D420" s="26">
        <v>2.2638199999999999</v>
      </c>
    </row>
    <row r="421" spans="3:4">
      <c r="C421" s="26">
        <v>-0.24773000000000001</v>
      </c>
      <c r="D421" s="26">
        <v>2.26437</v>
      </c>
    </row>
    <row r="422" spans="3:4">
      <c r="C422" s="26">
        <v>-0.24342</v>
      </c>
      <c r="D422" s="26">
        <v>2.2649300000000001</v>
      </c>
    </row>
    <row r="423" spans="3:4">
      <c r="C423" s="26">
        <v>-0.23912</v>
      </c>
      <c r="D423" s="26">
        <v>2.2654999999999998</v>
      </c>
    </row>
    <row r="424" spans="3:4">
      <c r="C424" s="26">
        <v>-0.23480999999999999</v>
      </c>
      <c r="D424" s="26">
        <v>2.2660800000000001</v>
      </c>
    </row>
    <row r="425" spans="3:4">
      <c r="C425" s="26">
        <v>-0.23050999999999999</v>
      </c>
      <c r="D425" s="26">
        <v>2.2666599999999999</v>
      </c>
    </row>
    <row r="426" spans="3:4">
      <c r="C426" s="26">
        <v>-0.22620000000000001</v>
      </c>
      <c r="D426" s="26">
        <v>2.2672599999999998</v>
      </c>
    </row>
    <row r="427" spans="3:4">
      <c r="C427" s="26">
        <v>-0.22189999999999999</v>
      </c>
      <c r="D427" s="26">
        <v>2.2678600000000002</v>
      </c>
    </row>
    <row r="428" spans="3:4">
      <c r="C428" s="26">
        <v>-0.21759000000000001</v>
      </c>
      <c r="D428" s="26">
        <v>2.2684799999999998</v>
      </c>
    </row>
    <row r="429" spans="3:4">
      <c r="C429" s="26">
        <v>-0.21329000000000001</v>
      </c>
      <c r="D429" s="26">
        <v>2.2690999999999999</v>
      </c>
    </row>
    <row r="430" spans="3:4">
      <c r="C430" s="26">
        <v>-0.20898</v>
      </c>
      <c r="D430" s="26">
        <v>2.26973</v>
      </c>
    </row>
    <row r="431" spans="3:4">
      <c r="C431" s="26">
        <v>-0.20468</v>
      </c>
      <c r="D431" s="26">
        <v>2.2703700000000002</v>
      </c>
    </row>
    <row r="432" spans="3:4">
      <c r="C432" s="26">
        <v>-0.20036999999999999</v>
      </c>
      <c r="D432" s="26">
        <v>2.27102</v>
      </c>
    </row>
    <row r="433" spans="3:4">
      <c r="C433" s="26">
        <v>-0.19606000000000001</v>
      </c>
      <c r="D433" s="26">
        <v>2.2716799999999999</v>
      </c>
    </row>
    <row r="434" spans="3:4">
      <c r="C434" s="26">
        <v>-0.19176000000000001</v>
      </c>
      <c r="D434" s="26">
        <v>2.2723599999999999</v>
      </c>
    </row>
    <row r="435" spans="3:4">
      <c r="C435" s="26">
        <v>-0.18745000000000001</v>
      </c>
      <c r="D435" s="26">
        <v>2.2730399999999999</v>
      </c>
    </row>
    <row r="436" spans="3:4">
      <c r="C436" s="26">
        <v>-0.18315000000000001</v>
      </c>
      <c r="D436" s="26">
        <v>2.27373</v>
      </c>
    </row>
    <row r="437" spans="3:4">
      <c r="C437" s="26">
        <v>-0.17884</v>
      </c>
      <c r="D437" s="26">
        <v>2.2744300000000002</v>
      </c>
    </row>
    <row r="438" spans="3:4">
      <c r="C438" s="26">
        <v>-0.17454</v>
      </c>
      <c r="D438" s="26">
        <v>2.2751399999999999</v>
      </c>
    </row>
    <row r="439" spans="3:4">
      <c r="C439" s="26">
        <v>-0.17022999999999999</v>
      </c>
      <c r="D439" s="26">
        <v>2.2758600000000002</v>
      </c>
    </row>
    <row r="440" spans="3:4">
      <c r="C440" s="26">
        <v>-0.16592999999999999</v>
      </c>
      <c r="D440" s="26">
        <v>2.2766000000000002</v>
      </c>
    </row>
    <row r="441" spans="3:4">
      <c r="C441" s="26">
        <v>-0.16162000000000001</v>
      </c>
      <c r="D441" s="26">
        <v>2.2773400000000001</v>
      </c>
    </row>
    <row r="442" spans="3:4">
      <c r="C442" s="26">
        <v>-0.15731999999999999</v>
      </c>
      <c r="D442" s="26">
        <v>2.2780999999999998</v>
      </c>
    </row>
    <row r="443" spans="3:4">
      <c r="C443" s="26">
        <v>-0.15301000000000001</v>
      </c>
      <c r="D443" s="26">
        <v>2.27887</v>
      </c>
    </row>
    <row r="444" spans="3:4">
      <c r="C444" s="26">
        <v>-0.14871000000000001</v>
      </c>
      <c r="D444" s="26">
        <v>2.2796500000000002</v>
      </c>
    </row>
    <row r="445" spans="3:4">
      <c r="C445" s="26">
        <v>-0.1444</v>
      </c>
      <c r="D445" s="26">
        <v>2.28044</v>
      </c>
    </row>
    <row r="446" spans="3:4">
      <c r="C446" s="26">
        <v>-0.1401</v>
      </c>
      <c r="D446" s="26">
        <v>2.2812399999999999</v>
      </c>
    </row>
    <row r="447" spans="3:4">
      <c r="C447" s="26">
        <v>-0.13578999999999999</v>
      </c>
      <c r="D447" s="26">
        <v>2.28206</v>
      </c>
    </row>
    <row r="448" spans="3:4">
      <c r="C448" s="26">
        <v>-0.13148000000000001</v>
      </c>
      <c r="D448" s="26">
        <v>2.28288</v>
      </c>
    </row>
    <row r="449" spans="3:4">
      <c r="C449" s="26">
        <v>-0.12717999999999999</v>
      </c>
      <c r="D449" s="26">
        <v>2.2837200000000002</v>
      </c>
    </row>
    <row r="450" spans="3:4">
      <c r="C450" s="26">
        <v>-0.12286999999999999</v>
      </c>
      <c r="D450" s="26">
        <v>2.2845800000000001</v>
      </c>
    </row>
    <row r="451" spans="3:4">
      <c r="C451" s="26">
        <v>-0.11856999999999999</v>
      </c>
      <c r="D451" s="26">
        <v>2.2854399999999999</v>
      </c>
    </row>
    <row r="452" spans="3:4">
      <c r="C452" s="26">
        <v>-0.11426</v>
      </c>
      <c r="D452" s="26">
        <v>2.2863199999999999</v>
      </c>
    </row>
    <row r="453" spans="3:4">
      <c r="C453" s="26">
        <v>-0.10996</v>
      </c>
      <c r="D453" s="26">
        <v>2.28721</v>
      </c>
    </row>
    <row r="454" spans="3:4">
      <c r="C454" s="26">
        <v>-0.10564999999999999</v>
      </c>
      <c r="D454" s="26">
        <v>2.2881200000000002</v>
      </c>
    </row>
    <row r="455" spans="3:4">
      <c r="C455" s="26">
        <v>-0.10135</v>
      </c>
      <c r="D455" s="26">
        <v>2.28904</v>
      </c>
    </row>
    <row r="456" spans="3:4">
      <c r="C456" s="26">
        <v>-9.7040000000000001E-2</v>
      </c>
      <c r="D456" s="26">
        <v>2.2899699999999998</v>
      </c>
    </row>
    <row r="457" spans="3:4">
      <c r="C457" s="26">
        <v>-9.2740000000000003E-2</v>
      </c>
      <c r="D457" s="26">
        <v>2.2909199999999998</v>
      </c>
    </row>
    <row r="458" spans="3:4">
      <c r="C458" s="26">
        <v>-8.8429999999999995E-2</v>
      </c>
      <c r="D458" s="26">
        <v>2.2918799999999999</v>
      </c>
    </row>
    <row r="459" spans="3:4">
      <c r="C459" s="26">
        <v>-8.4129999999999996E-2</v>
      </c>
      <c r="D459" s="26">
        <v>2.2928500000000001</v>
      </c>
    </row>
    <row r="460" spans="3:4">
      <c r="C460" s="26">
        <v>-7.9820000000000002E-2</v>
      </c>
      <c r="D460" s="26">
        <v>2.2938499999999999</v>
      </c>
    </row>
    <row r="461" spans="3:4">
      <c r="C461" s="26">
        <v>-7.5520000000000004E-2</v>
      </c>
      <c r="D461" s="26">
        <v>2.2948499999999998</v>
      </c>
    </row>
    <row r="462" spans="3:4">
      <c r="C462" s="26">
        <v>-7.1209999999999996E-2</v>
      </c>
      <c r="D462" s="26">
        <v>2.2958699999999999</v>
      </c>
    </row>
    <row r="463" spans="3:4">
      <c r="C463" s="26">
        <v>-6.6900000000000001E-2</v>
      </c>
      <c r="D463" s="26">
        <v>2.29691</v>
      </c>
    </row>
    <row r="464" spans="3:4">
      <c r="C464" s="26">
        <v>-6.2600000000000003E-2</v>
      </c>
      <c r="D464" s="26">
        <v>2.2979599999999998</v>
      </c>
    </row>
    <row r="465" spans="3:4">
      <c r="C465" s="26">
        <v>-5.8290000000000002E-2</v>
      </c>
      <c r="D465" s="26">
        <v>2.2990300000000001</v>
      </c>
    </row>
    <row r="466" spans="3:4">
      <c r="C466" s="26">
        <v>-5.3990000000000003E-2</v>
      </c>
      <c r="D466" s="26">
        <v>2.3001100000000001</v>
      </c>
    </row>
    <row r="467" spans="3:4">
      <c r="C467" s="26">
        <v>-4.9680000000000002E-2</v>
      </c>
      <c r="D467" s="26">
        <v>2.3012100000000002</v>
      </c>
    </row>
    <row r="468" spans="3:4">
      <c r="C468" s="26">
        <v>-4.5379999999999997E-2</v>
      </c>
      <c r="D468" s="26">
        <v>2.30233</v>
      </c>
    </row>
    <row r="469" spans="3:4">
      <c r="C469" s="26">
        <v>-4.1070000000000002E-2</v>
      </c>
      <c r="D469" s="26">
        <v>2.3034599999999998</v>
      </c>
    </row>
    <row r="470" spans="3:4">
      <c r="C470" s="26">
        <v>-3.6769999999999997E-2</v>
      </c>
      <c r="D470" s="26">
        <v>2.3046099999999998</v>
      </c>
    </row>
    <row r="471" spans="3:4">
      <c r="C471" s="26">
        <v>-3.2460000000000003E-2</v>
      </c>
      <c r="D471" s="26">
        <v>2.3057799999999999</v>
      </c>
    </row>
    <row r="472" spans="3:4">
      <c r="C472" s="26">
        <v>-2.8160000000000001E-2</v>
      </c>
      <c r="D472" s="26">
        <v>2.3069700000000002</v>
      </c>
    </row>
    <row r="473" spans="3:4">
      <c r="C473" s="26">
        <v>-2.385E-2</v>
      </c>
      <c r="D473" s="26">
        <v>2.3081700000000001</v>
      </c>
    </row>
    <row r="474" spans="3:4">
      <c r="C474" s="26">
        <v>-1.9550000000000001E-2</v>
      </c>
      <c r="D474" s="26">
        <v>2.3093900000000001</v>
      </c>
    </row>
    <row r="475" spans="3:4">
      <c r="C475" s="26">
        <v>-1.524E-2</v>
      </c>
      <c r="D475" s="26">
        <v>2.3106300000000002</v>
      </c>
    </row>
    <row r="476" spans="3:4">
      <c r="C476" s="26">
        <v>-1.094E-2</v>
      </c>
      <c r="D476" s="26">
        <v>2.31189</v>
      </c>
    </row>
    <row r="477" spans="3:4">
      <c r="C477" s="26">
        <v>-6.6299999999999996E-3</v>
      </c>
      <c r="D477" s="26">
        <v>2.3131699999999999</v>
      </c>
    </row>
    <row r="478" spans="3:4">
      <c r="C478" s="26">
        <v>-2.32E-3</v>
      </c>
      <c r="D478" s="26">
        <v>2.31447</v>
      </c>
    </row>
    <row r="479" spans="3:4">
      <c r="C479" s="26">
        <v>1.98E-3</v>
      </c>
      <c r="D479" s="26">
        <v>2.3157899999999998</v>
      </c>
    </row>
    <row r="480" spans="3:4">
      <c r="C480" s="26">
        <v>6.2899999999999996E-3</v>
      </c>
      <c r="D480" s="26">
        <v>2.3171200000000001</v>
      </c>
    </row>
    <row r="481" spans="3:4">
      <c r="C481" s="26">
        <v>1.059E-2</v>
      </c>
      <c r="D481" s="26">
        <v>2.3184800000000001</v>
      </c>
    </row>
    <row r="482" spans="3:4">
      <c r="C482" s="26">
        <v>1.49E-2</v>
      </c>
      <c r="D482" s="26">
        <v>2.3198599999999998</v>
      </c>
    </row>
    <row r="483" spans="3:4">
      <c r="C483" s="26">
        <v>1.9199999999999998E-2</v>
      </c>
      <c r="D483" s="26">
        <v>2.3212600000000001</v>
      </c>
    </row>
    <row r="484" spans="3:4">
      <c r="C484" s="26">
        <v>2.351E-2</v>
      </c>
      <c r="D484" s="26">
        <v>2.3226800000000001</v>
      </c>
    </row>
    <row r="485" spans="3:4">
      <c r="C485" s="26">
        <v>2.7810000000000001E-2</v>
      </c>
      <c r="D485" s="26">
        <v>2.3241200000000002</v>
      </c>
    </row>
    <row r="486" spans="3:4">
      <c r="C486" s="26">
        <v>3.2120000000000003E-2</v>
      </c>
      <c r="D486" s="26">
        <v>2.32558</v>
      </c>
    </row>
    <row r="487" spans="3:4">
      <c r="C487" s="26">
        <v>3.6420000000000001E-2</v>
      </c>
      <c r="D487" s="26">
        <v>2.32707</v>
      </c>
    </row>
    <row r="488" spans="3:4">
      <c r="C488" s="26">
        <v>4.0730000000000002E-2</v>
      </c>
      <c r="D488" s="26">
        <v>2.32857</v>
      </c>
    </row>
    <row r="489" spans="3:4">
      <c r="C489" s="26">
        <v>4.5030000000000001E-2</v>
      </c>
      <c r="D489" s="26">
        <v>2.3300999999999998</v>
      </c>
    </row>
    <row r="490" spans="3:4">
      <c r="C490" s="26">
        <v>4.9340000000000002E-2</v>
      </c>
      <c r="D490" s="26">
        <v>2.3316599999999998</v>
      </c>
    </row>
    <row r="491" spans="3:4">
      <c r="C491" s="26">
        <v>5.364E-2</v>
      </c>
      <c r="D491" s="26">
        <v>2.3332299999999999</v>
      </c>
    </row>
    <row r="492" spans="3:4">
      <c r="C492" s="26">
        <v>5.7950000000000002E-2</v>
      </c>
      <c r="D492" s="26">
        <v>2.3348300000000002</v>
      </c>
    </row>
    <row r="493" spans="3:4">
      <c r="C493" s="26">
        <v>6.2260000000000003E-2</v>
      </c>
      <c r="D493" s="26">
        <v>2.3364600000000002</v>
      </c>
    </row>
    <row r="494" spans="3:4">
      <c r="C494" s="26">
        <v>6.6559999999999994E-2</v>
      </c>
      <c r="D494" s="26">
        <v>2.3381099999999999</v>
      </c>
    </row>
    <row r="495" spans="3:4">
      <c r="C495" s="26">
        <v>7.0870000000000002E-2</v>
      </c>
      <c r="D495" s="26">
        <v>2.3397800000000002</v>
      </c>
    </row>
    <row r="496" spans="3:4">
      <c r="C496" s="26">
        <v>7.5170000000000001E-2</v>
      </c>
      <c r="D496" s="26">
        <v>2.3414799999999998</v>
      </c>
    </row>
    <row r="497" spans="3:4">
      <c r="C497" s="26">
        <v>7.9479999999999995E-2</v>
      </c>
      <c r="D497" s="26">
        <v>2.34321</v>
      </c>
    </row>
    <row r="498" spans="3:4">
      <c r="C498" s="26">
        <v>8.3779999999999993E-2</v>
      </c>
      <c r="D498" s="26">
        <v>2.3449599999999999</v>
      </c>
    </row>
    <row r="499" spans="3:4">
      <c r="C499" s="26">
        <v>8.8090000000000002E-2</v>
      </c>
      <c r="D499" s="26">
        <v>2.34673</v>
      </c>
    </row>
    <row r="500" spans="3:4">
      <c r="C500" s="26">
        <v>9.239E-2</v>
      </c>
      <c r="D500" s="26">
        <v>2.3485399999999998</v>
      </c>
    </row>
    <row r="501" spans="3:4">
      <c r="C501" s="26">
        <v>9.6699999999999994E-2</v>
      </c>
      <c r="D501" s="26">
        <v>2.3503699999999998</v>
      </c>
    </row>
    <row r="502" spans="3:4">
      <c r="C502" s="26">
        <v>0.10100000000000001</v>
      </c>
      <c r="D502" s="26">
        <v>2.35223</v>
      </c>
    </row>
    <row r="503" spans="3:4">
      <c r="C503" s="26">
        <v>0.10531</v>
      </c>
      <c r="D503" s="26">
        <v>2.35412</v>
      </c>
    </row>
    <row r="504" spans="3:4">
      <c r="C504" s="26">
        <v>0.10961</v>
      </c>
      <c r="D504" s="26">
        <v>2.3560300000000001</v>
      </c>
    </row>
    <row r="505" spans="3:4">
      <c r="C505" s="26">
        <v>0.11391999999999999</v>
      </c>
      <c r="D505" s="26">
        <v>2.35798</v>
      </c>
    </row>
    <row r="506" spans="3:4">
      <c r="C506" s="26">
        <v>0.11822000000000001</v>
      </c>
      <c r="D506" s="26">
        <v>2.35995</v>
      </c>
    </row>
    <row r="507" spans="3:4">
      <c r="C507" s="26">
        <v>0.12253</v>
      </c>
      <c r="D507" s="26">
        <v>2.3619599999999998</v>
      </c>
    </row>
    <row r="508" spans="3:4">
      <c r="C508" s="26">
        <v>0.12684000000000001</v>
      </c>
      <c r="D508" s="26">
        <v>2.3639899999999998</v>
      </c>
    </row>
    <row r="509" spans="3:4">
      <c r="C509" s="26">
        <v>0.13114000000000001</v>
      </c>
      <c r="D509" s="26">
        <v>2.36605</v>
      </c>
    </row>
    <row r="510" spans="3:4">
      <c r="C510" s="26">
        <v>0.13544999999999999</v>
      </c>
      <c r="D510" s="26">
        <v>2.36815</v>
      </c>
    </row>
    <row r="511" spans="3:4">
      <c r="C511" s="26">
        <v>0.13975000000000001</v>
      </c>
      <c r="D511" s="26">
        <v>2.3702800000000002</v>
      </c>
    </row>
    <row r="512" spans="3:4">
      <c r="C512" s="26">
        <v>0.14405999999999999</v>
      </c>
      <c r="D512" s="26">
        <v>2.3724400000000001</v>
      </c>
    </row>
    <row r="513" spans="3:4">
      <c r="C513" s="26">
        <v>0.14835999999999999</v>
      </c>
      <c r="D513" s="26">
        <v>2.3746299999999998</v>
      </c>
    </row>
    <row r="514" spans="3:4">
      <c r="C514" s="26">
        <v>0.15267</v>
      </c>
      <c r="D514" s="26">
        <v>2.3768600000000002</v>
      </c>
    </row>
    <row r="515" spans="3:4">
      <c r="C515" s="26">
        <v>0.15697</v>
      </c>
      <c r="D515" s="26">
        <v>2.3791099999999998</v>
      </c>
    </row>
    <row r="516" spans="3:4">
      <c r="C516" s="26">
        <v>0.16128000000000001</v>
      </c>
      <c r="D516" s="26">
        <v>2.3814099999999998</v>
      </c>
    </row>
    <row r="517" spans="3:4">
      <c r="C517" s="26">
        <v>0.16558</v>
      </c>
      <c r="D517" s="26">
        <v>2.3837299999999999</v>
      </c>
    </row>
    <row r="518" spans="3:4">
      <c r="C518" s="26">
        <v>0.16989000000000001</v>
      </c>
      <c r="D518" s="26">
        <v>2.3860999999999999</v>
      </c>
    </row>
    <row r="519" spans="3:4">
      <c r="C519" s="26">
        <v>0.17419000000000001</v>
      </c>
      <c r="D519" s="26">
        <v>2.3885000000000001</v>
      </c>
    </row>
    <row r="520" spans="3:4">
      <c r="C520" s="26">
        <v>0.17849999999999999</v>
      </c>
      <c r="D520" s="26">
        <v>2.39093</v>
      </c>
    </row>
    <row r="521" spans="3:4">
      <c r="C521" s="26">
        <v>0.18281</v>
      </c>
      <c r="D521" s="26">
        <v>2.3934000000000002</v>
      </c>
    </row>
    <row r="522" spans="3:4">
      <c r="C522" s="26">
        <v>0.18711</v>
      </c>
      <c r="D522" s="26">
        <v>2.3959100000000002</v>
      </c>
    </row>
    <row r="523" spans="3:4">
      <c r="C523" s="26">
        <v>0.19142000000000001</v>
      </c>
      <c r="D523" s="26">
        <v>2.39846</v>
      </c>
    </row>
    <row r="524" spans="3:4">
      <c r="C524" s="26">
        <v>0.19572000000000001</v>
      </c>
      <c r="D524" s="26">
        <v>2.4010400000000001</v>
      </c>
    </row>
    <row r="525" spans="3:4">
      <c r="C525" s="26">
        <v>0.20003000000000001</v>
      </c>
      <c r="D525" s="26">
        <v>2.40367</v>
      </c>
    </row>
    <row r="526" spans="3:4">
      <c r="C526" s="26">
        <v>0.20433000000000001</v>
      </c>
      <c r="D526" s="26">
        <v>2.4063300000000001</v>
      </c>
    </row>
    <row r="527" spans="3:4">
      <c r="C527" s="26">
        <v>0.20863999999999999</v>
      </c>
      <c r="D527" s="26">
        <v>2.40903</v>
      </c>
    </row>
    <row r="528" spans="3:4">
      <c r="C528" s="26">
        <v>0.21293999999999999</v>
      </c>
      <c r="D528" s="26">
        <v>2.4117799999999998</v>
      </c>
    </row>
    <row r="529" spans="3:4">
      <c r="C529" s="26">
        <v>0.21725</v>
      </c>
      <c r="D529" s="26">
        <v>2.4145599999999998</v>
      </c>
    </row>
    <row r="530" spans="3:4">
      <c r="C530" s="26">
        <v>0.22155</v>
      </c>
      <c r="D530" s="26">
        <v>2.4173900000000001</v>
      </c>
    </row>
    <row r="531" spans="3:4">
      <c r="C531" s="26">
        <v>0.22586000000000001</v>
      </c>
      <c r="D531" s="26">
        <v>2.4202599999999999</v>
      </c>
    </row>
    <row r="532" spans="3:4">
      <c r="C532" s="26">
        <v>0.23016</v>
      </c>
      <c r="D532" s="26">
        <v>2.4231699999999998</v>
      </c>
    </row>
    <row r="533" spans="3:4">
      <c r="C533" s="26">
        <v>0.23447000000000001</v>
      </c>
      <c r="D533" s="26">
        <v>2.4261300000000001</v>
      </c>
    </row>
    <row r="534" spans="3:4">
      <c r="C534" s="26">
        <v>0.23877000000000001</v>
      </c>
      <c r="D534" s="26">
        <v>2.4291299999999998</v>
      </c>
    </row>
    <row r="535" spans="3:4">
      <c r="C535" s="26">
        <v>0.24307999999999999</v>
      </c>
      <c r="D535" s="26">
        <v>2.4321799999999998</v>
      </c>
    </row>
    <row r="536" spans="3:4">
      <c r="C536" s="26">
        <v>0.24739</v>
      </c>
      <c r="D536" s="26">
        <v>2.4352800000000001</v>
      </c>
    </row>
    <row r="537" spans="3:4">
      <c r="C537" s="26">
        <v>0.25169000000000002</v>
      </c>
      <c r="D537" s="26">
        <v>2.4384199999999998</v>
      </c>
    </row>
    <row r="538" spans="3:4">
      <c r="C538" s="26">
        <v>0.25600000000000001</v>
      </c>
      <c r="D538" s="26">
        <v>2.4416000000000002</v>
      </c>
    </row>
    <row r="539" spans="3:4">
      <c r="C539" s="26">
        <v>0.26029999999999998</v>
      </c>
      <c r="D539" s="26">
        <v>2.4448400000000001</v>
      </c>
    </row>
    <row r="540" spans="3:4">
      <c r="C540" s="26">
        <v>0.26461000000000001</v>
      </c>
      <c r="D540" s="26">
        <v>2.4481199999999999</v>
      </c>
    </row>
    <row r="541" spans="3:4">
      <c r="C541" s="26">
        <v>0.26890999999999998</v>
      </c>
      <c r="D541" s="26">
        <v>2.45146</v>
      </c>
    </row>
    <row r="542" spans="3:4">
      <c r="C542" s="26">
        <v>0.27322000000000002</v>
      </c>
      <c r="D542" s="26">
        <v>2.4548399999999999</v>
      </c>
    </row>
    <row r="543" spans="3:4">
      <c r="C543" s="26">
        <v>0.27751999999999999</v>
      </c>
      <c r="D543" s="26">
        <v>2.4582799999999998</v>
      </c>
    </row>
    <row r="544" spans="3:4">
      <c r="C544" s="26">
        <v>0.28183000000000002</v>
      </c>
      <c r="D544" s="26">
        <v>2.4617599999999999</v>
      </c>
    </row>
    <row r="545" spans="3:4">
      <c r="C545" s="26">
        <v>0.28613</v>
      </c>
      <c r="D545" s="26">
        <v>2.4653</v>
      </c>
    </row>
    <row r="546" spans="3:4">
      <c r="C546" s="26">
        <v>0.29043999999999998</v>
      </c>
      <c r="D546" s="26">
        <v>2.4689000000000001</v>
      </c>
    </row>
    <row r="547" spans="3:4">
      <c r="C547" s="26">
        <v>0.29474</v>
      </c>
      <c r="D547" s="26">
        <v>2.47254</v>
      </c>
    </row>
    <row r="548" spans="3:4">
      <c r="C548" s="26">
        <v>0.29904999999999998</v>
      </c>
      <c r="D548" s="26">
        <v>2.4762400000000002</v>
      </c>
    </row>
    <row r="549" spans="3:4">
      <c r="C549" s="26">
        <v>0.30335000000000001</v>
      </c>
      <c r="D549" s="26">
        <v>2.48</v>
      </c>
    </row>
    <row r="550" spans="3:4">
      <c r="C550" s="26">
        <v>0.30765999999999999</v>
      </c>
      <c r="D550" s="26">
        <v>2.4838200000000001</v>
      </c>
    </row>
    <row r="551" spans="3:4">
      <c r="C551" s="26">
        <v>0.31197000000000003</v>
      </c>
      <c r="D551" s="26">
        <v>2.4876900000000002</v>
      </c>
    </row>
    <row r="552" spans="3:4">
      <c r="C552" s="26">
        <v>0.31627</v>
      </c>
      <c r="D552" s="26">
        <v>2.4916200000000002</v>
      </c>
    </row>
    <row r="553" spans="3:4">
      <c r="C553" s="26">
        <v>0.32057999999999998</v>
      </c>
      <c r="D553" s="26">
        <v>2.4956100000000001</v>
      </c>
    </row>
    <row r="554" spans="3:4">
      <c r="C554" s="26">
        <v>0.32488</v>
      </c>
      <c r="D554" s="26">
        <v>2.49966</v>
      </c>
    </row>
    <row r="555" spans="3:4">
      <c r="C555" s="26">
        <v>0.32918999999999998</v>
      </c>
      <c r="D555" s="26">
        <v>2.5037699999999998</v>
      </c>
    </row>
    <row r="556" spans="3:4">
      <c r="C556" s="26">
        <v>0.33349000000000001</v>
      </c>
      <c r="D556" s="26">
        <v>2.5079400000000001</v>
      </c>
    </row>
    <row r="557" spans="3:4">
      <c r="C557" s="26">
        <v>0.33779999999999999</v>
      </c>
      <c r="D557" s="26">
        <v>2.5121799999999999</v>
      </c>
    </row>
    <row r="558" spans="3:4">
      <c r="C558" s="26">
        <v>0.34210000000000002</v>
      </c>
      <c r="D558" s="26">
        <v>2.51647</v>
      </c>
    </row>
    <row r="559" spans="3:4">
      <c r="C559" s="26">
        <v>0.34641</v>
      </c>
      <c r="D559" s="26">
        <v>2.5208400000000002</v>
      </c>
    </row>
    <row r="560" spans="3:4">
      <c r="C560" s="26">
        <v>0.35071000000000002</v>
      </c>
      <c r="D560" s="26">
        <v>2.5252699999999999</v>
      </c>
    </row>
    <row r="561" spans="3:4">
      <c r="C561" s="26">
        <v>0.35502</v>
      </c>
      <c r="D561" s="26">
        <v>2.52976</v>
      </c>
    </row>
    <row r="562" spans="3:4">
      <c r="C562" s="26">
        <v>0.35931999999999997</v>
      </c>
      <c r="D562" s="26">
        <v>2.5343300000000002</v>
      </c>
    </row>
    <row r="563" spans="3:4">
      <c r="C563" s="26">
        <v>0.36363000000000001</v>
      </c>
      <c r="D563" s="26">
        <v>2.5389599999999999</v>
      </c>
    </row>
    <row r="564" spans="3:4">
      <c r="C564" s="26">
        <v>0.36792999999999998</v>
      </c>
      <c r="D564" s="26">
        <v>2.54366</v>
      </c>
    </row>
    <row r="565" spans="3:4">
      <c r="C565" s="26">
        <v>0.37224000000000002</v>
      </c>
      <c r="D565" s="26">
        <v>2.5484399999999998</v>
      </c>
    </row>
    <row r="566" spans="3:4">
      <c r="C566" s="26">
        <v>0.37655</v>
      </c>
      <c r="D566" s="26">
        <v>2.55328</v>
      </c>
    </row>
    <row r="567" spans="3:4">
      <c r="C567" s="26">
        <v>0.38085000000000002</v>
      </c>
      <c r="D567" s="26">
        <v>2.5581999999999998</v>
      </c>
    </row>
    <row r="568" spans="3:4">
      <c r="C568" s="26">
        <v>0.38516</v>
      </c>
      <c r="D568" s="26">
        <v>2.5631900000000001</v>
      </c>
    </row>
    <row r="569" spans="3:4">
      <c r="C569" s="26">
        <v>0.38945999999999997</v>
      </c>
      <c r="D569" s="26">
        <v>2.56826</v>
      </c>
    </row>
    <row r="570" spans="3:4">
      <c r="C570" s="26">
        <v>0.39377000000000001</v>
      </c>
      <c r="D570" s="26">
        <v>2.5733999999999999</v>
      </c>
    </row>
    <row r="571" spans="3:4">
      <c r="C571" s="26">
        <v>0.39806999999999998</v>
      </c>
      <c r="D571" s="26">
        <v>2.5786199999999999</v>
      </c>
    </row>
    <row r="572" spans="3:4">
      <c r="C572" s="26">
        <v>0.40238000000000002</v>
      </c>
      <c r="D572" s="26">
        <v>2.58392</v>
      </c>
    </row>
    <row r="573" spans="3:4">
      <c r="C573" s="26">
        <v>0.40667999999999999</v>
      </c>
      <c r="D573" s="26">
        <v>2.5893000000000002</v>
      </c>
    </row>
    <row r="574" spans="3:4">
      <c r="C574" s="26">
        <v>0.41099000000000002</v>
      </c>
      <c r="D574" s="26">
        <v>2.59476</v>
      </c>
    </row>
    <row r="575" spans="3:4">
      <c r="C575" s="26">
        <v>0.41528999999999999</v>
      </c>
      <c r="D575" s="26">
        <v>2.6003099999999999</v>
      </c>
    </row>
    <row r="576" spans="3:4">
      <c r="C576" s="26">
        <v>0.41959999999999997</v>
      </c>
      <c r="D576" s="26">
        <v>2.6059299999999999</v>
      </c>
    </row>
    <row r="577" spans="3:4">
      <c r="C577" s="26">
        <v>0.4239</v>
      </c>
      <c r="D577" s="26">
        <v>2.61164</v>
      </c>
    </row>
    <row r="578" spans="3:4">
      <c r="C578" s="26">
        <v>0.42820999999999998</v>
      </c>
      <c r="D578" s="26">
        <v>2.6174400000000002</v>
      </c>
    </row>
    <row r="579" spans="3:4">
      <c r="C579" s="26">
        <v>0.43251000000000001</v>
      </c>
      <c r="D579" s="26">
        <v>2.6233200000000001</v>
      </c>
    </row>
    <row r="580" spans="3:4">
      <c r="C580" s="26">
        <v>0.43681999999999999</v>
      </c>
      <c r="D580" s="26">
        <v>2.6292900000000001</v>
      </c>
    </row>
    <row r="581" spans="3:4">
      <c r="C581" s="26">
        <v>0.44113000000000002</v>
      </c>
      <c r="D581" s="26">
        <v>2.6353599999999999</v>
      </c>
    </row>
    <row r="582" spans="3:4">
      <c r="C582" s="26">
        <v>0.44542999999999999</v>
      </c>
      <c r="D582" s="26">
        <v>2.6415099999999998</v>
      </c>
    </row>
    <row r="583" spans="3:4">
      <c r="C583" s="26">
        <v>0.44973999999999997</v>
      </c>
      <c r="D583" s="26">
        <v>2.6477499999999998</v>
      </c>
    </row>
    <row r="584" spans="3:4">
      <c r="C584" s="26">
        <v>0.45404</v>
      </c>
      <c r="D584" s="26">
        <v>2.6540900000000001</v>
      </c>
    </row>
    <row r="585" spans="3:4">
      <c r="C585" s="26">
        <v>0.45834999999999998</v>
      </c>
      <c r="D585" s="26">
        <v>2.6605300000000001</v>
      </c>
    </row>
    <row r="586" spans="3:4">
      <c r="C586" s="26">
        <v>0.46265000000000001</v>
      </c>
      <c r="D586" s="26">
        <v>2.6670600000000002</v>
      </c>
    </row>
    <row r="587" spans="3:4">
      <c r="C587" s="26">
        <v>0.46695999999999999</v>
      </c>
      <c r="D587" s="26">
        <v>2.6736900000000001</v>
      </c>
    </row>
    <row r="588" spans="3:4">
      <c r="C588" s="26">
        <v>0.47126000000000001</v>
      </c>
      <c r="D588" s="26">
        <v>2.6804199999999998</v>
      </c>
    </row>
    <row r="589" spans="3:4">
      <c r="C589" s="26">
        <v>0.47556999999999999</v>
      </c>
      <c r="D589" s="26">
        <v>2.6872500000000001</v>
      </c>
    </row>
    <row r="590" spans="3:4">
      <c r="C590" s="26">
        <v>0.47987000000000002</v>
      </c>
      <c r="D590" s="26">
        <v>2.6941799999999998</v>
      </c>
    </row>
    <row r="591" spans="3:4">
      <c r="C591" s="26">
        <v>0.48418</v>
      </c>
      <c r="D591" s="26">
        <v>2.7012200000000002</v>
      </c>
    </row>
    <row r="592" spans="3:4">
      <c r="C592" s="26">
        <v>0.48848000000000003</v>
      </c>
      <c r="D592" s="26">
        <v>2.7083599999999999</v>
      </c>
    </row>
    <row r="593" spans="3:4">
      <c r="C593" s="26">
        <v>0.49279000000000001</v>
      </c>
      <c r="D593" s="26">
        <v>2.7156099999999999</v>
      </c>
    </row>
    <row r="594" spans="3:4">
      <c r="C594" s="26">
        <v>0.49708999999999998</v>
      </c>
      <c r="D594" s="26">
        <v>2.7229700000000001</v>
      </c>
    </row>
    <row r="595" spans="3:4">
      <c r="C595" s="26">
        <v>0.50139999999999996</v>
      </c>
      <c r="D595" s="26">
        <v>2.7304400000000002</v>
      </c>
    </row>
    <row r="596" spans="3:4">
      <c r="C596" s="26">
        <v>0.50570999999999999</v>
      </c>
      <c r="D596" s="26">
        <v>2.7380200000000001</v>
      </c>
    </row>
    <row r="597" spans="3:4">
      <c r="C597" s="26">
        <v>0.51000999999999996</v>
      </c>
      <c r="D597" s="26">
        <v>2.7457199999999999</v>
      </c>
    </row>
    <row r="598" spans="3:4">
      <c r="C598" s="26">
        <v>0.51432</v>
      </c>
      <c r="D598" s="26">
        <v>2.75353</v>
      </c>
    </row>
    <row r="599" spans="3:4">
      <c r="C599" s="26">
        <v>0.51861999999999997</v>
      </c>
      <c r="D599" s="26">
        <v>2.76146</v>
      </c>
    </row>
    <row r="600" spans="3:4">
      <c r="C600" s="26">
        <v>0.52293000000000001</v>
      </c>
      <c r="D600" s="26">
        <v>2.7695099999999999</v>
      </c>
    </row>
    <row r="601" spans="3:4">
      <c r="C601" s="26">
        <v>0.52722999999999998</v>
      </c>
      <c r="D601" s="26">
        <v>2.7776800000000001</v>
      </c>
    </row>
    <row r="602" spans="3:4">
      <c r="C602" s="26">
        <v>0.53154000000000001</v>
      </c>
      <c r="D602" s="26">
        <v>2.7859699999999998</v>
      </c>
    </row>
    <row r="603" spans="3:4">
      <c r="C603" s="26">
        <v>0.53583999999999998</v>
      </c>
      <c r="D603" s="26">
        <v>2.7943799999999999</v>
      </c>
    </row>
    <row r="604" spans="3:4">
      <c r="C604" s="26">
        <v>0.54015000000000002</v>
      </c>
      <c r="D604" s="26">
        <v>2.8029299999999999</v>
      </c>
    </row>
    <row r="605" spans="3:4">
      <c r="C605" s="26">
        <v>0.54444999999999999</v>
      </c>
      <c r="D605" s="26">
        <v>2.8115999999999999</v>
      </c>
    </row>
    <row r="606" spans="3:4">
      <c r="C606" s="26">
        <v>0.54876000000000003</v>
      </c>
      <c r="D606" s="26">
        <v>2.8203999999999998</v>
      </c>
    </row>
    <row r="607" spans="3:4">
      <c r="C607" s="26">
        <v>0.55306</v>
      </c>
      <c r="D607" s="26">
        <v>2.8293300000000001</v>
      </c>
    </row>
    <row r="608" spans="3:4">
      <c r="C608" s="26">
        <v>0.55737000000000003</v>
      </c>
      <c r="D608" s="26">
        <v>2.8384</v>
      </c>
    </row>
    <row r="609" spans="3:4">
      <c r="C609" s="26">
        <v>0.56167</v>
      </c>
      <c r="D609" s="26">
        <v>2.8475999999999999</v>
      </c>
    </row>
    <row r="610" spans="3:4">
      <c r="C610" s="26">
        <v>0.56598000000000004</v>
      </c>
      <c r="D610" s="26">
        <v>2.8569399999999998</v>
      </c>
    </row>
    <row r="611" spans="3:4">
      <c r="C611" s="26">
        <v>0.57028999999999996</v>
      </c>
      <c r="D611" s="26">
        <v>2.8664200000000002</v>
      </c>
    </row>
    <row r="612" spans="3:4">
      <c r="C612" s="26">
        <v>0.57459000000000005</v>
      </c>
      <c r="D612" s="26">
        <v>2.8760400000000002</v>
      </c>
    </row>
    <row r="613" spans="3:4">
      <c r="C613" s="26">
        <v>0.57889999999999997</v>
      </c>
      <c r="D613" s="26">
        <v>2.8858100000000002</v>
      </c>
    </row>
    <row r="614" spans="3:4">
      <c r="C614" s="26">
        <v>0.58320000000000005</v>
      </c>
      <c r="D614" s="26">
        <v>2.8957199999999998</v>
      </c>
    </row>
    <row r="615" spans="3:4">
      <c r="C615" s="26">
        <v>0.58750999999999998</v>
      </c>
      <c r="D615" s="26">
        <v>2.90578</v>
      </c>
    </row>
    <row r="616" spans="3:4">
      <c r="C616" s="26">
        <v>0.59180999999999995</v>
      </c>
      <c r="D616" s="26">
        <v>2.9159999999999999</v>
      </c>
    </row>
    <row r="617" spans="3:4">
      <c r="C617" s="26">
        <v>0.59611999999999998</v>
      </c>
      <c r="D617" s="26">
        <v>2.9263599999999999</v>
      </c>
    </row>
    <row r="618" spans="3:4">
      <c r="C618" s="26">
        <v>0.60041999999999995</v>
      </c>
      <c r="D618" s="26">
        <v>2.9368799999999999</v>
      </c>
    </row>
    <row r="619" spans="3:4">
      <c r="C619" s="26">
        <v>0.60472999999999999</v>
      </c>
      <c r="D619" s="26">
        <v>2.9475600000000002</v>
      </c>
    </row>
    <row r="620" spans="3:4">
      <c r="C620" s="26">
        <v>0.60902999999999996</v>
      </c>
      <c r="D620" s="26">
        <v>2.9584000000000001</v>
      </c>
    </row>
    <row r="621" spans="3:4">
      <c r="C621" s="26">
        <v>0.61334</v>
      </c>
      <c r="D621" s="26">
        <v>2.9693999999999998</v>
      </c>
    </row>
    <row r="622" spans="3:4">
      <c r="C622" s="26">
        <v>0.61763999999999997</v>
      </c>
      <c r="D622" s="26">
        <v>2.9805700000000002</v>
      </c>
    </row>
    <row r="623" spans="3:4">
      <c r="C623" s="26">
        <v>0.62195</v>
      </c>
      <c r="D623" s="26">
        <v>2.9918999999999998</v>
      </c>
    </row>
    <row r="624" spans="3:4">
      <c r="C624" s="26">
        <v>0.62624999999999997</v>
      </c>
      <c r="D624" s="26">
        <v>3.0034000000000001</v>
      </c>
    </row>
    <row r="625" spans="3:4">
      <c r="C625" s="26">
        <v>0.63056000000000001</v>
      </c>
      <c r="D625" s="26">
        <v>3.0150700000000001</v>
      </c>
    </row>
    <row r="626" spans="3:4">
      <c r="C626" s="26">
        <v>0.63487000000000005</v>
      </c>
      <c r="D626" s="26">
        <v>3.0269200000000001</v>
      </c>
    </row>
    <row r="627" spans="3:4">
      <c r="C627" s="26">
        <v>0.63917000000000002</v>
      </c>
      <c r="D627" s="26">
        <v>3.0389499999999998</v>
      </c>
    </row>
    <row r="628" spans="3:4">
      <c r="C628" s="26">
        <v>0.64348000000000005</v>
      </c>
      <c r="D628" s="26">
        <v>3.0511599999999999</v>
      </c>
    </row>
    <row r="629" spans="3:4">
      <c r="C629" s="26">
        <v>0.64778000000000002</v>
      </c>
      <c r="D629" s="26">
        <v>3.0635500000000002</v>
      </c>
    </row>
    <row r="630" spans="3:4">
      <c r="C630" s="26">
        <v>0.65208999999999995</v>
      </c>
      <c r="D630" s="26">
        <v>3.07612</v>
      </c>
    </row>
    <row r="631" spans="3:4">
      <c r="C631" s="26">
        <v>0.65639000000000003</v>
      </c>
      <c r="D631" s="26">
        <v>3.0888800000000001</v>
      </c>
    </row>
    <row r="632" spans="3:4">
      <c r="C632" s="26">
        <v>0.66069999999999995</v>
      </c>
      <c r="D632" s="26">
        <v>3.1018300000000001</v>
      </c>
    </row>
    <row r="633" spans="3:4">
      <c r="C633" s="26">
        <v>0.66500000000000004</v>
      </c>
      <c r="D633" s="26">
        <v>3.1149800000000001</v>
      </c>
    </row>
    <row r="634" spans="3:4">
      <c r="C634" s="26">
        <v>0.66930999999999996</v>
      </c>
      <c r="D634" s="26">
        <v>3.12832</v>
      </c>
    </row>
    <row r="635" spans="3:4">
      <c r="C635" s="26">
        <v>0.67361000000000004</v>
      </c>
      <c r="D635" s="26">
        <v>3.1418699999999999</v>
      </c>
    </row>
    <row r="636" spans="3:4">
      <c r="C636" s="26">
        <v>0.67791999999999997</v>
      </c>
      <c r="D636" s="26">
        <v>3.1556099999999998</v>
      </c>
    </row>
    <row r="637" spans="3:4">
      <c r="C637" s="26">
        <v>0.68222000000000005</v>
      </c>
      <c r="D637" s="26">
        <v>3.1695600000000002</v>
      </c>
    </row>
    <row r="638" spans="3:4">
      <c r="C638" s="26">
        <v>0.68652999999999997</v>
      </c>
      <c r="D638" s="26">
        <v>3.1837200000000001</v>
      </c>
    </row>
    <row r="639" spans="3:4">
      <c r="C639" s="26">
        <v>0.69083000000000006</v>
      </c>
      <c r="D639" s="26">
        <v>3.1980900000000001</v>
      </c>
    </row>
    <row r="640" spans="3:4">
      <c r="C640" s="26">
        <v>0.69513999999999998</v>
      </c>
      <c r="D640" s="26">
        <v>3.2126700000000001</v>
      </c>
    </row>
    <row r="641" spans="3:4">
      <c r="C641" s="26">
        <v>0.69945000000000002</v>
      </c>
      <c r="D641" s="26">
        <v>3.2274799999999999</v>
      </c>
    </row>
    <row r="642" spans="3:4">
      <c r="C642" s="26">
        <v>0.70374999999999999</v>
      </c>
      <c r="D642" s="26">
        <v>3.2425000000000002</v>
      </c>
    </row>
    <row r="643" spans="3:4">
      <c r="C643" s="26">
        <v>0.70806000000000002</v>
      </c>
      <c r="D643" s="26">
        <v>3.2577400000000001</v>
      </c>
    </row>
    <row r="644" spans="3:4">
      <c r="C644" s="26">
        <v>0.71235999999999999</v>
      </c>
      <c r="D644" s="26">
        <v>3.2732199999999998</v>
      </c>
    </row>
    <row r="645" spans="3:4">
      <c r="C645" s="26">
        <v>0.71667000000000003</v>
      </c>
      <c r="D645" s="26">
        <v>3.2889200000000001</v>
      </c>
    </row>
    <row r="646" spans="3:4">
      <c r="C646" s="26">
        <v>0.72097</v>
      </c>
      <c r="D646" s="26">
        <v>3.3048600000000001</v>
      </c>
    </row>
    <row r="647" spans="3:4">
      <c r="C647" s="26">
        <v>0.72528000000000004</v>
      </c>
      <c r="D647" s="26">
        <v>3.32104</v>
      </c>
    </row>
    <row r="648" spans="3:4">
      <c r="C648" s="26">
        <v>0.72958000000000001</v>
      </c>
      <c r="D648" s="26">
        <v>3.3374600000000001</v>
      </c>
    </row>
    <row r="649" spans="3:4">
      <c r="C649" s="26">
        <v>0.73389000000000004</v>
      </c>
      <c r="D649" s="26">
        <v>3.35412</v>
      </c>
    </row>
    <row r="650" spans="3:4">
      <c r="C650" s="26">
        <v>0.73819000000000001</v>
      </c>
      <c r="D650" s="26">
        <v>3.3710300000000002</v>
      </c>
    </row>
    <row r="651" spans="3:4">
      <c r="C651" s="26">
        <v>0.74250000000000005</v>
      </c>
      <c r="D651" s="26">
        <v>3.3881899999999998</v>
      </c>
    </row>
    <row r="652" spans="3:4">
      <c r="C652" s="26">
        <v>0.74680000000000002</v>
      </c>
      <c r="D652" s="26">
        <v>3.4056099999999998</v>
      </c>
    </row>
    <row r="653" spans="3:4">
      <c r="C653" s="26">
        <v>0.75111000000000006</v>
      </c>
      <c r="D653" s="26">
        <v>3.4232900000000002</v>
      </c>
    </row>
    <row r="654" spans="3:4">
      <c r="C654" s="26">
        <v>0.75541000000000003</v>
      </c>
      <c r="D654" s="26">
        <v>3.44123</v>
      </c>
    </row>
    <row r="655" spans="3:4">
      <c r="C655" s="26">
        <v>0.75971999999999995</v>
      </c>
      <c r="D655" s="26">
        <v>3.4594399999999998</v>
      </c>
    </row>
    <row r="656" spans="3:4">
      <c r="C656" s="26">
        <v>0.76402999999999999</v>
      </c>
      <c r="D656" s="26">
        <v>3.4779200000000001</v>
      </c>
    </row>
    <row r="657" spans="3:4">
      <c r="C657" s="26">
        <v>0.76832999999999996</v>
      </c>
      <c r="D657" s="26">
        <v>3.4966699999999999</v>
      </c>
    </row>
    <row r="658" spans="3:4">
      <c r="C658" s="26">
        <v>0.77263999999999999</v>
      </c>
      <c r="D658" s="26">
        <v>3.5156999999999998</v>
      </c>
    </row>
    <row r="659" spans="3:4">
      <c r="C659" s="26">
        <v>0.77693999999999996</v>
      </c>
      <c r="D659" s="26">
        <v>3.5350199999999998</v>
      </c>
    </row>
    <row r="660" spans="3:4">
      <c r="C660" s="26">
        <v>0.78125</v>
      </c>
      <c r="D660" s="26">
        <v>3.5546199999999999</v>
      </c>
    </row>
    <row r="661" spans="3:4">
      <c r="C661" s="26">
        <v>0.78554999999999997</v>
      </c>
      <c r="D661" s="26">
        <v>3.5745100000000001</v>
      </c>
    </row>
    <row r="662" spans="3:4">
      <c r="C662" s="26">
        <v>0.78986000000000001</v>
      </c>
      <c r="D662" s="26">
        <v>3.5947</v>
      </c>
    </row>
    <row r="663" spans="3:4">
      <c r="C663" s="26">
        <v>0.79415999999999998</v>
      </c>
      <c r="D663" s="26">
        <v>3.6151900000000001</v>
      </c>
    </row>
    <row r="664" spans="3:4">
      <c r="C664" s="26">
        <v>0.79847000000000001</v>
      </c>
      <c r="D664" s="26">
        <v>3.63598</v>
      </c>
    </row>
    <row r="665" spans="3:4">
      <c r="C665" s="26">
        <v>0.80276999999999998</v>
      </c>
      <c r="D665" s="26">
        <v>3.6570800000000001</v>
      </c>
    </row>
    <row r="666" spans="3:4">
      <c r="C666" s="26">
        <v>0.80708000000000002</v>
      </c>
      <c r="D666" s="26">
        <v>3.6785000000000001</v>
      </c>
    </row>
    <row r="667" spans="3:4">
      <c r="C667" s="26">
        <v>0.81137999999999999</v>
      </c>
      <c r="D667" s="26">
        <v>3.7002299999999999</v>
      </c>
    </row>
    <row r="668" spans="3:4">
      <c r="C668" s="26">
        <v>0.81569000000000003</v>
      </c>
      <c r="D668" s="26">
        <v>3.7222900000000001</v>
      </c>
    </row>
    <row r="669" spans="3:4">
      <c r="C669" s="26">
        <v>0.81999</v>
      </c>
      <c r="D669" s="26">
        <v>3.7446700000000002</v>
      </c>
    </row>
    <row r="670" spans="3:4">
      <c r="C670" s="26">
        <v>0.82430000000000003</v>
      </c>
      <c r="D670" s="26">
        <v>3.7673800000000002</v>
      </c>
    </row>
    <row r="671" spans="3:4">
      <c r="C671" s="26">
        <v>0.82860999999999996</v>
      </c>
      <c r="D671" s="26">
        <v>3.7904300000000002</v>
      </c>
    </row>
    <row r="672" spans="3:4">
      <c r="C672" s="26">
        <v>0.83291000000000004</v>
      </c>
      <c r="D672" s="26">
        <v>3.8138200000000002</v>
      </c>
    </row>
    <row r="673" spans="3:4">
      <c r="C673" s="26">
        <v>0.83721999999999996</v>
      </c>
      <c r="D673" s="26">
        <v>3.8375599999999999</v>
      </c>
    </row>
    <row r="674" spans="3:4">
      <c r="C674" s="26">
        <v>0.84152000000000005</v>
      </c>
      <c r="D674" s="26">
        <v>3.86165</v>
      </c>
    </row>
    <row r="675" spans="3:4">
      <c r="C675" s="26">
        <v>0.84582999999999997</v>
      </c>
      <c r="D675" s="26">
        <v>3.8860899999999998</v>
      </c>
    </row>
    <row r="676" spans="3:4">
      <c r="C676" s="26">
        <v>0.85013000000000005</v>
      </c>
      <c r="D676" s="26">
        <v>3.9108999999999998</v>
      </c>
    </row>
    <row r="677" spans="3:4">
      <c r="C677" s="26">
        <v>0.85443999999999998</v>
      </c>
      <c r="D677" s="26">
        <v>3.93607</v>
      </c>
    </row>
    <row r="678" spans="3:4">
      <c r="C678" s="26">
        <v>0.85873999999999995</v>
      </c>
      <c r="D678" s="26">
        <v>3.9616199999999999</v>
      </c>
    </row>
    <row r="679" spans="3:4">
      <c r="C679" s="26">
        <v>0.86304999999999998</v>
      </c>
      <c r="D679" s="26">
        <v>3.9875400000000001</v>
      </c>
    </row>
    <row r="680" spans="3:4">
      <c r="C680" s="26">
        <v>0.86734999999999995</v>
      </c>
      <c r="D680" s="26">
        <v>4.0138499999999997</v>
      </c>
    </row>
    <row r="681" spans="3:4">
      <c r="C681" s="26">
        <v>0.87165999999999999</v>
      </c>
      <c r="D681" s="26">
        <v>4.04054</v>
      </c>
    </row>
    <row r="682" spans="3:4">
      <c r="C682" s="26">
        <v>0.87595999999999996</v>
      </c>
      <c r="D682" s="26">
        <v>4.0676300000000003</v>
      </c>
    </row>
    <row r="683" spans="3:4">
      <c r="C683" s="26">
        <v>0.88027</v>
      </c>
      <c r="D683" s="26">
        <v>4.0951199999999996</v>
      </c>
    </row>
    <row r="684" spans="3:4">
      <c r="C684" s="26">
        <v>0.88456999999999997</v>
      </c>
      <c r="D684" s="26">
        <v>4.1230099999999998</v>
      </c>
    </row>
    <row r="685" spans="3:4">
      <c r="C685" s="26">
        <v>0.88888</v>
      </c>
      <c r="D685" s="26">
        <v>4.1513200000000001</v>
      </c>
    </row>
    <row r="686" spans="3:4">
      <c r="C686" s="26">
        <v>0.89319000000000004</v>
      </c>
      <c r="D686" s="26">
        <v>4.18004</v>
      </c>
    </row>
    <row r="687" spans="3:4">
      <c r="C687" s="26">
        <v>0.89749000000000001</v>
      </c>
      <c r="D687" s="26">
        <v>4.2091900000000004</v>
      </c>
    </row>
    <row r="688" spans="3:4">
      <c r="C688" s="26">
        <v>0.90180000000000005</v>
      </c>
      <c r="D688" s="26">
        <v>4.2387600000000001</v>
      </c>
    </row>
    <row r="689" spans="3:4">
      <c r="C689" s="26">
        <v>0.90610000000000002</v>
      </c>
      <c r="D689" s="26">
        <v>4.26877</v>
      </c>
    </row>
    <row r="690" spans="3:4">
      <c r="C690" s="26">
        <v>0.91041000000000005</v>
      </c>
      <c r="D690" s="26">
        <v>4.29922</v>
      </c>
    </row>
    <row r="691" spans="3:4">
      <c r="C691" s="26">
        <v>0.91471000000000002</v>
      </c>
      <c r="D691" s="26">
        <v>4.33012</v>
      </c>
    </row>
    <row r="692" spans="3:4">
      <c r="C692" s="26">
        <v>0.91901999999999995</v>
      </c>
      <c r="D692" s="26">
        <v>4.3614800000000002</v>
      </c>
    </row>
    <row r="693" spans="3:4">
      <c r="C693" s="26">
        <v>0.92332000000000003</v>
      </c>
      <c r="D693" s="26">
        <v>4.3932900000000004</v>
      </c>
    </row>
    <row r="694" spans="3:4">
      <c r="C694" s="26">
        <v>0.92762999999999995</v>
      </c>
      <c r="D694" s="26">
        <v>4.4255699999999996</v>
      </c>
    </row>
    <row r="695" spans="3:4">
      <c r="C695" s="26">
        <v>0.93193000000000004</v>
      </c>
      <c r="D695" s="26">
        <v>4.4583300000000001</v>
      </c>
    </row>
    <row r="696" spans="3:4">
      <c r="C696" s="26">
        <v>0.93623999999999996</v>
      </c>
      <c r="D696" s="26">
        <v>4.4915700000000003</v>
      </c>
    </row>
    <row r="697" spans="3:4">
      <c r="C697" s="26">
        <v>0.94054000000000004</v>
      </c>
      <c r="D697" s="26">
        <v>4.52529</v>
      </c>
    </row>
    <row r="698" spans="3:4">
      <c r="C698" s="26">
        <v>0.94484999999999997</v>
      </c>
      <c r="D698" s="26">
        <v>4.5595100000000004</v>
      </c>
    </row>
    <row r="699" spans="3:4">
      <c r="C699" s="26">
        <v>0.94915000000000005</v>
      </c>
      <c r="D699" s="26">
        <v>4.5942299999999996</v>
      </c>
    </row>
    <row r="700" spans="3:4">
      <c r="C700" s="26">
        <v>0.95345999999999997</v>
      </c>
      <c r="D700" s="26">
        <v>4.6294599999999999</v>
      </c>
    </row>
    <row r="701" spans="3:4">
      <c r="C701" s="26">
        <v>0.95777000000000001</v>
      </c>
      <c r="D701" s="26">
        <v>4.6652100000000001</v>
      </c>
    </row>
    <row r="702" spans="3:4">
      <c r="C702" s="26">
        <v>0.96206999999999998</v>
      </c>
      <c r="D702" s="26">
        <v>4.7014800000000001</v>
      </c>
    </row>
    <row r="703" spans="3:4">
      <c r="C703" s="26">
        <v>0.96638000000000002</v>
      </c>
      <c r="D703" s="26">
        <v>4.7382799999999996</v>
      </c>
    </row>
    <row r="704" spans="3:4">
      <c r="C704" s="26">
        <v>0.97067999999999999</v>
      </c>
      <c r="D704" s="26">
        <v>4.77562</v>
      </c>
    </row>
    <row r="705" spans="3:4">
      <c r="C705" s="26">
        <v>0.97499000000000002</v>
      </c>
      <c r="D705" s="26">
        <v>4.8135000000000003</v>
      </c>
    </row>
    <row r="706" spans="3:4">
      <c r="C706" s="26">
        <v>0.97928999999999999</v>
      </c>
      <c r="D706" s="26">
        <v>4.8519399999999999</v>
      </c>
    </row>
    <row r="707" spans="3:4">
      <c r="C707" s="26">
        <v>0.98360000000000003</v>
      </c>
      <c r="D707" s="26">
        <v>4.8909399999999996</v>
      </c>
    </row>
    <row r="708" spans="3:4">
      <c r="C708" s="26">
        <v>0.9879</v>
      </c>
      <c r="D708" s="26">
        <v>4.9305099999999999</v>
      </c>
    </row>
    <row r="709" spans="3:4">
      <c r="C709" s="26">
        <v>0.99221000000000004</v>
      </c>
      <c r="D709" s="26">
        <v>4.97065</v>
      </c>
    </row>
    <row r="710" spans="3:4">
      <c r="C710" s="26">
        <v>0.99651000000000001</v>
      </c>
      <c r="D710" s="26">
        <v>5.0113799999999999</v>
      </c>
    </row>
    <row r="711" spans="3:4">
      <c r="C711" s="26">
        <v>1</v>
      </c>
      <c r="D711" s="26">
        <v>5.0448000000000004</v>
      </c>
    </row>
    <row r="712" spans="3:4">
      <c r="C712" s="26">
        <v>1.00082</v>
      </c>
      <c r="D712" s="26">
        <v>5.0527100000000003</v>
      </c>
    </row>
    <row r="713" spans="3:4">
      <c r="C713" s="26">
        <v>1.00512</v>
      </c>
      <c r="D713" s="26">
        <v>5.0946300000000004</v>
      </c>
    </row>
    <row r="714" spans="3:4">
      <c r="C714" s="26">
        <v>1.00943</v>
      </c>
      <c r="D714" s="26">
        <v>5.1371700000000002</v>
      </c>
    </row>
    <row r="715" spans="3:4">
      <c r="C715" s="26">
        <v>1.01373</v>
      </c>
      <c r="D715" s="26">
        <v>5.18032</v>
      </c>
    </row>
    <row r="716" spans="3:4">
      <c r="C716" s="26">
        <v>1.0180400000000001</v>
      </c>
      <c r="D716" s="26">
        <v>5.2241</v>
      </c>
    </row>
    <row r="717" spans="3:4">
      <c r="C717" s="26">
        <v>1.0223500000000001</v>
      </c>
      <c r="D717" s="26">
        <v>5.2685199999999996</v>
      </c>
    </row>
    <row r="718" spans="3:4">
      <c r="C718" s="26">
        <v>1.0266500000000001</v>
      </c>
      <c r="D718" s="26">
        <v>5.31358</v>
      </c>
    </row>
    <row r="719" spans="3:4">
      <c r="C719" s="26">
        <v>1.0309600000000001</v>
      </c>
      <c r="D719" s="26">
        <v>5.3593000000000002</v>
      </c>
    </row>
    <row r="720" spans="3:4">
      <c r="C720" s="26">
        <v>1.0352600000000001</v>
      </c>
      <c r="D720" s="26">
        <v>5.4056800000000003</v>
      </c>
    </row>
    <row r="721" spans="3:4">
      <c r="C721" s="26">
        <v>1.0395700000000001</v>
      </c>
      <c r="D721" s="26">
        <v>5.4527299999999999</v>
      </c>
    </row>
    <row r="722" spans="3:4">
      <c r="C722" s="26">
        <v>1.0438700000000001</v>
      </c>
      <c r="D722" s="26">
        <v>5.50047</v>
      </c>
    </row>
    <row r="723" spans="3:4">
      <c r="C723" s="26">
        <v>1.0481799999999999</v>
      </c>
      <c r="D723" s="26">
        <v>5.5488900000000001</v>
      </c>
    </row>
    <row r="724" spans="3:4">
      <c r="C724" s="26">
        <v>1.0524800000000001</v>
      </c>
      <c r="D724" s="26">
        <v>5.5980100000000004</v>
      </c>
    </row>
    <row r="725" spans="3:4">
      <c r="C725" s="26">
        <v>1.0567899999999999</v>
      </c>
      <c r="D725" s="26">
        <v>5.64785</v>
      </c>
    </row>
    <row r="726" spans="3:4">
      <c r="C726" s="26">
        <v>1.0610900000000001</v>
      </c>
      <c r="D726" s="26">
        <v>5.6984000000000004</v>
      </c>
    </row>
    <row r="727" spans="3:4">
      <c r="C727" s="26">
        <v>1.0653999999999999</v>
      </c>
      <c r="D727" s="26">
        <v>5.7496900000000002</v>
      </c>
    </row>
    <row r="728" spans="3:4">
      <c r="C728" s="26">
        <v>1.0697000000000001</v>
      </c>
      <c r="D728" s="26">
        <v>5.8017099999999999</v>
      </c>
    </row>
    <row r="729" spans="3:4">
      <c r="C729" s="26">
        <v>1.0740099999999999</v>
      </c>
      <c r="D729" s="26">
        <v>5.8544799999999997</v>
      </c>
    </row>
    <row r="730" spans="3:4">
      <c r="C730" s="26">
        <v>1.0783100000000001</v>
      </c>
      <c r="D730" s="26">
        <v>5.9080199999999996</v>
      </c>
    </row>
    <row r="731" spans="3:4">
      <c r="C731" s="26">
        <v>1.0826199999999999</v>
      </c>
      <c r="D731" s="26">
        <v>5.9623200000000001</v>
      </c>
    </row>
    <row r="732" spans="3:4">
      <c r="C732" s="26">
        <v>1.08693</v>
      </c>
      <c r="D732" s="26">
        <v>6.0174099999999999</v>
      </c>
    </row>
    <row r="733" spans="3:4">
      <c r="C733" s="26">
        <v>1.0912299999999999</v>
      </c>
      <c r="D733" s="26">
        <v>6.0732900000000001</v>
      </c>
    </row>
    <row r="734" spans="3:4">
      <c r="C734" s="26">
        <v>1.09554</v>
      </c>
      <c r="D734" s="26">
        <v>6.1299700000000001</v>
      </c>
    </row>
    <row r="735" spans="3:4">
      <c r="C735" s="26">
        <v>1.0998399999999999</v>
      </c>
      <c r="D735" s="26">
        <v>6.1874599999999997</v>
      </c>
    </row>
    <row r="736" spans="3:4">
      <c r="C736" s="26">
        <v>1.10415</v>
      </c>
      <c r="D736" s="26">
        <v>6.2457799999999999</v>
      </c>
    </row>
    <row r="737" spans="3:4">
      <c r="C737" s="26">
        <v>1.1084499999999999</v>
      </c>
      <c r="D737" s="26">
        <v>6.3049299999999997</v>
      </c>
    </row>
    <row r="738" spans="3:4">
      <c r="C738" s="26">
        <v>1.11276</v>
      </c>
      <c r="D738" s="26">
        <v>6.3649300000000002</v>
      </c>
    </row>
    <row r="739" spans="3:4">
      <c r="C739" s="26">
        <v>1.1170599999999999</v>
      </c>
      <c r="D739" s="26">
        <v>6.4257900000000001</v>
      </c>
    </row>
    <row r="740" spans="3:4">
      <c r="C740" s="26">
        <v>1.12137</v>
      </c>
      <c r="D740" s="26">
        <v>6.4875100000000003</v>
      </c>
    </row>
    <row r="741" spans="3:4">
      <c r="C741" s="26">
        <v>1.1256699999999999</v>
      </c>
      <c r="D741" s="26">
        <v>6.5501199999999997</v>
      </c>
    </row>
    <row r="742" spans="3:4">
      <c r="C742" s="26">
        <v>1.12998</v>
      </c>
      <c r="D742" s="26">
        <v>6.6136299999999997</v>
      </c>
    </row>
    <row r="743" spans="3:4">
      <c r="C743" s="26">
        <v>1.13428</v>
      </c>
      <c r="D743" s="26">
        <v>6.6780299999999997</v>
      </c>
    </row>
    <row r="744" spans="3:4">
      <c r="C744" s="26">
        <v>1.13859</v>
      </c>
      <c r="D744" s="26">
        <v>6.74336</v>
      </c>
    </row>
    <row r="745" spans="3:4">
      <c r="C745" s="26">
        <v>1.14289</v>
      </c>
      <c r="D745" s="26">
        <v>6.8096100000000002</v>
      </c>
    </row>
    <row r="746" spans="3:4">
      <c r="C746" s="26">
        <v>1.1472</v>
      </c>
      <c r="D746" s="26">
        <v>6.8768099999999999</v>
      </c>
    </row>
    <row r="747" spans="3:4">
      <c r="C747" s="26">
        <v>1.15151</v>
      </c>
      <c r="D747" s="26">
        <v>6.94496</v>
      </c>
    </row>
    <row r="748" spans="3:4">
      <c r="C748" s="26">
        <v>1.15581</v>
      </c>
      <c r="D748" s="26">
        <v>7.0140799999999999</v>
      </c>
    </row>
    <row r="749" spans="3:4">
      <c r="C749" s="26">
        <v>1.16012</v>
      </c>
      <c r="D749" s="26">
        <v>7.0841700000000003</v>
      </c>
    </row>
    <row r="750" spans="3:4">
      <c r="C750" s="26">
        <v>1.16442</v>
      </c>
      <c r="D750" s="26">
        <v>7.1552600000000002</v>
      </c>
    </row>
    <row r="751" spans="3:4">
      <c r="C751" s="26">
        <v>1.16873</v>
      </c>
      <c r="D751" s="26">
        <v>7.22736</v>
      </c>
    </row>
    <row r="752" spans="3:4">
      <c r="C752" s="26">
        <v>1.17303</v>
      </c>
      <c r="D752" s="26">
        <v>7.3004699999999998</v>
      </c>
    </row>
    <row r="753" spans="3:4">
      <c r="C753" s="26">
        <v>1.1773400000000001</v>
      </c>
      <c r="D753" s="26">
        <v>7.3746200000000002</v>
      </c>
    </row>
    <row r="754" spans="3:4">
      <c r="C754" s="26">
        <v>1.18164</v>
      </c>
      <c r="D754" s="26">
        <v>7.4498100000000003</v>
      </c>
    </row>
    <row r="755" spans="3:4">
      <c r="C755" s="26">
        <v>1.1859500000000001</v>
      </c>
      <c r="D755" s="26">
        <v>7.5260600000000002</v>
      </c>
    </row>
    <row r="756" spans="3:4">
      <c r="C756" s="26">
        <v>1.19025</v>
      </c>
      <c r="D756" s="26">
        <v>7.6033900000000001</v>
      </c>
    </row>
    <row r="757" spans="3:4">
      <c r="C757" s="26">
        <v>1.1945600000000001</v>
      </c>
      <c r="D757" s="26">
        <v>7.6818</v>
      </c>
    </row>
    <row r="758" spans="3:4">
      <c r="C758" s="26">
        <v>1.19886</v>
      </c>
      <c r="D758" s="26">
        <v>7.7613099999999999</v>
      </c>
    </row>
    <row r="759" spans="3:4">
      <c r="C759" s="26">
        <v>1.2031700000000001</v>
      </c>
      <c r="D759" s="26">
        <v>7.8419400000000001</v>
      </c>
    </row>
    <row r="760" spans="3:4">
      <c r="C760" s="26">
        <v>1.20747</v>
      </c>
      <c r="D760" s="26">
        <v>7.9237000000000002</v>
      </c>
    </row>
    <row r="761" spans="3:4">
      <c r="C761" s="26">
        <v>1.2117800000000001</v>
      </c>
      <c r="D761" s="26">
        <v>8.0066000000000006</v>
      </c>
    </row>
    <row r="762" spans="3:4">
      <c r="C762" s="26">
        <v>1.2160899999999999</v>
      </c>
      <c r="D762" s="26">
        <v>8.0906699999999994</v>
      </c>
    </row>
    <row r="763" spans="3:4">
      <c r="C763" s="26">
        <v>1.2203900000000001</v>
      </c>
      <c r="D763" s="26">
        <v>8.1759000000000004</v>
      </c>
    </row>
    <row r="764" spans="3:4">
      <c r="C764" s="26">
        <v>1.2246999999999999</v>
      </c>
      <c r="D764" s="26">
        <v>8.2623300000000004</v>
      </c>
    </row>
    <row r="765" spans="3:4">
      <c r="C765" s="26">
        <v>1.2290000000000001</v>
      </c>
      <c r="D765" s="26">
        <v>8.3499499999999998</v>
      </c>
    </row>
    <row r="766" spans="3:4">
      <c r="C766" s="26">
        <v>1.2333099999999999</v>
      </c>
      <c r="D766" s="26">
        <v>8.4388000000000005</v>
      </c>
    </row>
    <row r="767" spans="3:4">
      <c r="C767" s="26">
        <v>1.2376100000000001</v>
      </c>
      <c r="D767" s="26">
        <v>8.5288799999999991</v>
      </c>
    </row>
    <row r="768" spans="3:4">
      <c r="C768" s="26">
        <v>1.2419199999999999</v>
      </c>
      <c r="D768" s="26">
        <v>8.6202199999999998</v>
      </c>
    </row>
    <row r="769" spans="3:4">
      <c r="C769" s="26">
        <v>1.2462200000000001</v>
      </c>
      <c r="D769" s="26">
        <v>8.7128099999999993</v>
      </c>
    </row>
    <row r="770" spans="3:4">
      <c r="C770" s="26">
        <v>1.2505299999999999</v>
      </c>
      <c r="D770" s="26">
        <v>8.8066899999999997</v>
      </c>
    </row>
    <row r="771" spans="3:4">
      <c r="C771" s="26">
        <v>1.2548299999999999</v>
      </c>
      <c r="D771" s="26">
        <v>8.9018700000000006</v>
      </c>
    </row>
    <row r="772" spans="3:4">
      <c r="C772" s="26">
        <v>1.2591399999999999</v>
      </c>
      <c r="D772" s="26">
        <v>8.9983599999999999</v>
      </c>
    </row>
    <row r="773" spans="3:4">
      <c r="C773" s="26">
        <v>1.2634399999999999</v>
      </c>
      <c r="D773" s="26">
        <v>9.0961800000000004</v>
      </c>
    </row>
    <row r="774" spans="3:4">
      <c r="C774" s="26">
        <v>1.2677499999999999</v>
      </c>
      <c r="D774" s="26">
        <v>9.1953499999999995</v>
      </c>
    </row>
    <row r="775" spans="3:4">
      <c r="C775" s="26">
        <v>1.2720499999999999</v>
      </c>
      <c r="D775" s="26">
        <v>9.2958800000000004</v>
      </c>
    </row>
    <row r="776" spans="3:4">
      <c r="C776" s="26">
        <v>1.2763599999999999</v>
      </c>
      <c r="D776" s="26">
        <v>9.3977900000000005</v>
      </c>
    </row>
    <row r="777" spans="3:4">
      <c r="C777" s="26">
        <v>1.28067</v>
      </c>
      <c r="D777" s="26">
        <v>9.5010899999999996</v>
      </c>
    </row>
    <row r="778" spans="3:4">
      <c r="C778" s="26">
        <v>1.2849699999999999</v>
      </c>
      <c r="D778" s="26">
        <v>9.60581</v>
      </c>
    </row>
    <row r="779" spans="3:4">
      <c r="C779" s="26">
        <v>1.28928</v>
      </c>
      <c r="D779" s="26">
        <v>9.7119700000000009</v>
      </c>
    </row>
    <row r="780" spans="3:4">
      <c r="C780" s="26">
        <v>1.29358</v>
      </c>
      <c r="D780" s="26">
        <v>9.8195599999999992</v>
      </c>
    </row>
    <row r="781" spans="3:4">
      <c r="C781" s="26">
        <v>1.29789</v>
      </c>
      <c r="D781" s="26">
        <v>9.9286300000000001</v>
      </c>
    </row>
    <row r="782" spans="3:4">
      <c r="C782" s="26">
        <v>1.3010299999999999</v>
      </c>
      <c r="D782" s="26">
        <v>10.00919</v>
      </c>
    </row>
    <row r="783" spans="3:4">
      <c r="C783" s="26">
        <v>1.30219</v>
      </c>
      <c r="D783" s="26">
        <v>10.03918</v>
      </c>
    </row>
    <row r="784" spans="3:4">
      <c r="C784" s="26">
        <v>1.3065</v>
      </c>
      <c r="D784" s="26">
        <v>10.15123</v>
      </c>
    </row>
    <row r="785" spans="3:4">
      <c r="C785" s="26">
        <v>1.3108</v>
      </c>
      <c r="D785" s="26">
        <v>10.264799999999999</v>
      </c>
    </row>
    <row r="786" spans="3:4">
      <c r="C786" s="26">
        <v>1.31511</v>
      </c>
      <c r="D786" s="26">
        <v>10.379899999999999</v>
      </c>
    </row>
    <row r="787" spans="3:4">
      <c r="C787" s="26">
        <v>1.31941</v>
      </c>
      <c r="D787" s="26">
        <v>10.49657</v>
      </c>
    </row>
    <row r="788" spans="3:4">
      <c r="C788" s="26">
        <v>1.32372</v>
      </c>
      <c r="D788" s="26">
        <v>10.614800000000001</v>
      </c>
    </row>
    <row r="789" spans="3:4">
      <c r="C789" s="26">
        <v>1.32802</v>
      </c>
      <c r="D789" s="26">
        <v>10.734629999999999</v>
      </c>
    </row>
    <row r="790" spans="3:4">
      <c r="C790" s="26">
        <v>1.33233</v>
      </c>
      <c r="D790" s="26">
        <v>10.856059999999999</v>
      </c>
    </row>
    <row r="791" spans="3:4">
      <c r="C791" s="26">
        <v>1.33663</v>
      </c>
      <c r="D791" s="26">
        <v>10.97913</v>
      </c>
    </row>
    <row r="792" spans="3:4">
      <c r="C792" s="26">
        <v>1.34094</v>
      </c>
      <c r="D792" s="26">
        <v>11.10385</v>
      </c>
    </row>
    <row r="793" spans="3:4">
      <c r="C793" s="26">
        <v>1.3452500000000001</v>
      </c>
      <c r="D793" s="26">
        <v>11.230230000000001</v>
      </c>
    </row>
    <row r="794" spans="3:4">
      <c r="C794" s="26">
        <v>1.34955</v>
      </c>
      <c r="D794" s="26">
        <v>11.3583</v>
      </c>
    </row>
    <row r="795" spans="3:4">
      <c r="C795" s="26">
        <v>1.3538600000000001</v>
      </c>
      <c r="D795" s="26">
        <v>11.48808</v>
      </c>
    </row>
    <row r="796" spans="3:4">
      <c r="C796" s="26">
        <v>1.35816</v>
      </c>
      <c r="D796" s="26">
        <v>11.619579999999999</v>
      </c>
    </row>
    <row r="797" spans="3:4">
      <c r="C797" s="26">
        <v>1.3624700000000001</v>
      </c>
      <c r="D797" s="26">
        <v>11.75282</v>
      </c>
    </row>
    <row r="798" spans="3:4">
      <c r="C798" s="26">
        <v>1.36677</v>
      </c>
      <c r="D798" s="26">
        <v>11.887829999999999</v>
      </c>
    </row>
    <row r="799" spans="3:4">
      <c r="C799" s="26">
        <v>1.3710800000000001</v>
      </c>
      <c r="D799" s="26">
        <v>12.024620000000001</v>
      </c>
    </row>
    <row r="800" spans="3:4">
      <c r="C800" s="26">
        <v>1.37538</v>
      </c>
      <c r="D800" s="26">
        <v>12.163220000000001</v>
      </c>
    </row>
    <row r="801" spans="3:4">
      <c r="C801" s="26">
        <v>1.3796900000000001</v>
      </c>
      <c r="D801" s="26">
        <v>12.30364</v>
      </c>
    </row>
    <row r="802" spans="3:4">
      <c r="C802" s="26">
        <v>1.3839900000000001</v>
      </c>
      <c r="D802" s="26">
        <v>12.44591</v>
      </c>
    </row>
    <row r="803" spans="3:4">
      <c r="C803" s="26">
        <v>1.3883000000000001</v>
      </c>
      <c r="D803" s="26">
        <v>12.59004</v>
      </c>
    </row>
    <row r="804" spans="3:4">
      <c r="C804" s="26">
        <v>1.3926000000000001</v>
      </c>
      <c r="D804" s="26">
        <v>12.736050000000001</v>
      </c>
    </row>
    <row r="805" spans="3:4">
      <c r="C805" s="26">
        <v>1.3969100000000001</v>
      </c>
      <c r="D805" s="26">
        <v>12.88397</v>
      </c>
    </row>
    <row r="806" spans="3:4">
      <c r="C806" s="26">
        <v>1.4012100000000001</v>
      </c>
      <c r="D806" s="26">
        <v>13.03382</v>
      </c>
    </row>
    <row r="807" spans="3:4">
      <c r="C807" s="26">
        <v>1.4055200000000001</v>
      </c>
      <c r="D807" s="26">
        <v>13.18561</v>
      </c>
    </row>
    <row r="808" spans="3:4">
      <c r="C808" s="26">
        <v>1.4098299999999999</v>
      </c>
      <c r="D808" s="26">
        <v>13.339370000000001</v>
      </c>
    </row>
    <row r="809" spans="3:4">
      <c r="C809" s="26">
        <v>1.4141300000000001</v>
      </c>
      <c r="D809" s="26">
        <v>13.49512</v>
      </c>
    </row>
    <row r="810" spans="3:4">
      <c r="C810" s="26">
        <v>1.4184399999999999</v>
      </c>
      <c r="D810" s="26">
        <v>13.65287</v>
      </c>
    </row>
    <row r="811" spans="3:4">
      <c r="C811" s="26">
        <v>1.4227399999999999</v>
      </c>
      <c r="D811" s="26">
        <v>13.812659999999999</v>
      </c>
    </row>
    <row r="812" spans="3:4">
      <c r="C812" s="26">
        <v>1.4270499999999999</v>
      </c>
      <c r="D812" s="26">
        <v>13.974489999999999</v>
      </c>
    </row>
    <row r="813" spans="3:4">
      <c r="C813" s="26">
        <v>1.4313499999999999</v>
      </c>
      <c r="D813" s="26">
        <v>14.138400000000001</v>
      </c>
    </row>
    <row r="814" spans="3:4">
      <c r="C814" s="26">
        <v>1.4356599999999999</v>
      </c>
      <c r="D814" s="26">
        <v>14.304410000000001</v>
      </c>
    </row>
    <row r="815" spans="3:4">
      <c r="C815" s="26">
        <v>1.4399599999999999</v>
      </c>
      <c r="D815" s="26">
        <v>14.472519999999999</v>
      </c>
    </row>
    <row r="816" spans="3:4">
      <c r="C816" s="26">
        <v>1.4442699999999999</v>
      </c>
      <c r="D816" s="26">
        <v>14.64278</v>
      </c>
    </row>
    <row r="817" spans="3:4">
      <c r="C817" s="26">
        <v>1.4485699999999999</v>
      </c>
      <c r="D817" s="26">
        <v>14.815189999999999</v>
      </c>
    </row>
    <row r="818" spans="3:4">
      <c r="C818" s="26">
        <v>1.4528799999999999</v>
      </c>
      <c r="D818" s="26">
        <v>14.98978</v>
      </c>
    </row>
    <row r="819" spans="3:4">
      <c r="C819" s="26">
        <v>1.4571799999999999</v>
      </c>
      <c r="D819" s="26">
        <v>15.16657</v>
      </c>
    </row>
    <row r="820" spans="3:4">
      <c r="C820" s="26">
        <v>1.46149</v>
      </c>
      <c r="D820" s="26">
        <v>15.34558</v>
      </c>
    </row>
    <row r="821" spans="3:4">
      <c r="C821" s="26">
        <v>1.4657899999999999</v>
      </c>
      <c r="D821" s="26">
        <v>15.52683</v>
      </c>
    </row>
    <row r="822" spans="3:4">
      <c r="C822" s="26">
        <v>1.4701</v>
      </c>
      <c r="D822" s="26">
        <v>15.71035</v>
      </c>
    </row>
    <row r="823" spans="3:4">
      <c r="C823" s="26">
        <v>1.47441</v>
      </c>
      <c r="D823" s="26">
        <v>15.89616</v>
      </c>
    </row>
    <row r="824" spans="3:4">
      <c r="C824" s="26">
        <v>1.47871</v>
      </c>
      <c r="D824" s="26">
        <v>16.08428</v>
      </c>
    </row>
    <row r="825" spans="3:4">
      <c r="C825" s="26">
        <v>1.48302</v>
      </c>
      <c r="D825" s="26">
        <v>16.274730000000002</v>
      </c>
    </row>
    <row r="826" spans="3:4">
      <c r="C826" s="26">
        <v>1.48732</v>
      </c>
      <c r="D826" s="26">
        <v>16.46753</v>
      </c>
    </row>
    <row r="827" spans="3:4">
      <c r="C827" s="26">
        <v>1.49163</v>
      </c>
      <c r="D827" s="26">
        <v>16.662700000000001</v>
      </c>
    </row>
    <row r="828" spans="3:4">
      <c r="C828" s="26">
        <v>1.49593</v>
      </c>
      <c r="D828" s="26">
        <v>16.86027</v>
      </c>
    </row>
    <row r="829" spans="3:4">
      <c r="C829" s="26">
        <v>1.50024</v>
      </c>
      <c r="D829" s="26">
        <v>17.06025</v>
      </c>
    </row>
    <row r="830" spans="3:4">
      <c r="C830" s="26">
        <v>1.50454</v>
      </c>
      <c r="D830" s="26">
        <v>17.26268</v>
      </c>
    </row>
    <row r="831" spans="3:4">
      <c r="C831" s="26">
        <v>1.50885</v>
      </c>
      <c r="D831" s="26">
        <v>17.467569999999998</v>
      </c>
    </row>
    <row r="832" spans="3:4">
      <c r="C832" s="26">
        <v>1.51315</v>
      </c>
      <c r="D832" s="26">
        <v>17.674939999999999</v>
      </c>
    </row>
    <row r="833" spans="3:4">
      <c r="C833" s="26">
        <v>1.51746</v>
      </c>
      <c r="D833" s="26">
        <v>17.884810000000002</v>
      </c>
    </row>
    <row r="834" spans="3:4">
      <c r="C834" s="26">
        <v>1.52176</v>
      </c>
      <c r="D834" s="26">
        <v>18.09721</v>
      </c>
    </row>
    <row r="835" spans="3:4">
      <c r="C835" s="26">
        <v>1.52607</v>
      </c>
      <c r="D835" s="26">
        <v>18.312149999999999</v>
      </c>
    </row>
    <row r="836" spans="3:4">
      <c r="C836" s="26">
        <v>1.53037</v>
      </c>
      <c r="D836" s="26">
        <v>18.529669999999999</v>
      </c>
    </row>
    <row r="837" spans="3:4">
      <c r="C837" s="26">
        <v>1.53468</v>
      </c>
      <c r="D837" s="26">
        <v>18.749770000000002</v>
      </c>
    </row>
    <row r="838" spans="3:4">
      <c r="C838" s="26">
        <v>1.5389900000000001</v>
      </c>
      <c r="D838" s="26">
        <v>18.972490000000001</v>
      </c>
    </row>
    <row r="839" spans="3:4">
      <c r="C839" s="26">
        <v>1.5432900000000001</v>
      </c>
      <c r="D839" s="26">
        <v>19.197839999999999</v>
      </c>
    </row>
    <row r="840" spans="3:4">
      <c r="C840" s="26">
        <v>1.5476000000000001</v>
      </c>
      <c r="D840" s="26">
        <v>19.425840000000001</v>
      </c>
    </row>
    <row r="841" spans="3:4">
      <c r="C841" s="26">
        <v>1.5519000000000001</v>
      </c>
      <c r="D841" s="26">
        <v>19.656510000000001</v>
      </c>
    </row>
    <row r="842" spans="3:4">
      <c r="C842" s="26">
        <v>1.5562100000000001</v>
      </c>
      <c r="D842" s="26">
        <v>19.889890000000001</v>
      </c>
    </row>
    <row r="843" spans="3:4">
      <c r="C843" s="26">
        <v>1.5605100000000001</v>
      </c>
      <c r="D843" s="26">
        <v>20.125979999999998</v>
      </c>
    </row>
    <row r="844" spans="3:4">
      <c r="C844" s="26">
        <v>1.5648200000000001</v>
      </c>
      <c r="D844" s="26">
        <v>20.364799999999999</v>
      </c>
    </row>
    <row r="845" spans="3:4">
      <c r="C845" s="26">
        <v>1.5691200000000001</v>
      </c>
      <c r="D845" s="26">
        <v>20.606380000000001</v>
      </c>
    </row>
    <row r="846" spans="3:4">
      <c r="C846" s="26">
        <v>1.5734300000000001</v>
      </c>
      <c r="D846" s="26">
        <v>20.850750000000001</v>
      </c>
    </row>
    <row r="847" spans="3:4">
      <c r="C847" s="26">
        <v>1.5777300000000001</v>
      </c>
      <c r="D847" s="26">
        <v>21.097899999999999</v>
      </c>
    </row>
    <row r="848" spans="3:4">
      <c r="C848" s="26">
        <v>1.5820399999999999</v>
      </c>
      <c r="D848" s="26">
        <v>21.34788</v>
      </c>
    </row>
    <row r="849" spans="3:4">
      <c r="C849" s="26">
        <v>1.5863400000000001</v>
      </c>
      <c r="D849" s="26">
        <v>21.6007</v>
      </c>
    </row>
    <row r="850" spans="3:4">
      <c r="C850" s="26">
        <v>1.5906499999999999</v>
      </c>
      <c r="D850" s="26">
        <v>21.856369999999998</v>
      </c>
    </row>
    <row r="851" spans="3:4">
      <c r="C851" s="26">
        <v>1.5949599999999999</v>
      </c>
      <c r="D851" s="26">
        <v>22.114920000000001</v>
      </c>
    </row>
    <row r="852" spans="3:4">
      <c r="C852" s="26">
        <v>1.5992599999999999</v>
      </c>
      <c r="D852" s="26">
        <v>22.376370000000001</v>
      </c>
    </row>
    <row r="853" spans="3:4">
      <c r="C853" s="26">
        <v>1.6035699999999999</v>
      </c>
      <c r="D853" s="26">
        <v>22.640730000000001</v>
      </c>
    </row>
    <row r="854" spans="3:4">
      <c r="C854" s="26">
        <v>1.6078699999999999</v>
      </c>
      <c r="D854" s="26">
        <v>22.90802</v>
      </c>
    </row>
    <row r="855" spans="3:4">
      <c r="C855" s="26">
        <v>1.6121799999999999</v>
      </c>
      <c r="D855" s="26">
        <v>23.178270000000001</v>
      </c>
    </row>
    <row r="856" spans="3:4">
      <c r="C856" s="26">
        <v>1.6164799999999999</v>
      </c>
      <c r="D856" s="26">
        <v>23.45149</v>
      </c>
    </row>
    <row r="857" spans="3:4">
      <c r="C857" s="26">
        <v>1.62079</v>
      </c>
      <c r="D857" s="26">
        <v>23.727699999999999</v>
      </c>
    </row>
    <row r="858" spans="3:4">
      <c r="C858" s="26">
        <v>1.6250899999999999</v>
      </c>
      <c r="D858" s="26">
        <v>24.006910000000001</v>
      </c>
    </row>
    <row r="859" spans="3:4">
      <c r="C859" s="26">
        <v>1.6294</v>
      </c>
      <c r="D859" s="26">
        <v>24.289149999999999</v>
      </c>
    </row>
    <row r="860" spans="3:4">
      <c r="C860" s="26">
        <v>1.6336999999999999</v>
      </c>
      <c r="D860" s="26">
        <v>24.57443</v>
      </c>
    </row>
    <row r="861" spans="3:4">
      <c r="C861" s="26">
        <v>1.63801</v>
      </c>
      <c r="D861" s="26">
        <v>24.862770000000001</v>
      </c>
    </row>
    <row r="862" spans="3:4">
      <c r="C862" s="26">
        <v>1.6423099999999999</v>
      </c>
      <c r="D862" s="26">
        <v>25.15418</v>
      </c>
    </row>
    <row r="863" spans="3:4">
      <c r="C863" s="26">
        <v>1.64662</v>
      </c>
      <c r="D863" s="26">
        <v>25.44868</v>
      </c>
    </row>
    <row r="864" spans="3:4">
      <c r="C864" s="26">
        <v>1.6509199999999999</v>
      </c>
      <c r="D864" s="26">
        <v>25.746289999999998</v>
      </c>
    </row>
    <row r="865" spans="3:4">
      <c r="C865" s="26">
        <v>1.65523</v>
      </c>
      <c r="D865" s="26">
        <v>26.04702</v>
      </c>
    </row>
    <row r="866" spans="3:4">
      <c r="C866" s="26">
        <v>1.65954</v>
      </c>
      <c r="D866" s="26">
        <v>26.35089</v>
      </c>
    </row>
    <row r="867" spans="3:4">
      <c r="C867" s="26">
        <v>1.66384</v>
      </c>
      <c r="D867" s="26">
        <v>26.657910000000001</v>
      </c>
    </row>
    <row r="868" spans="3:4">
      <c r="C868" s="26">
        <v>1.66815</v>
      </c>
      <c r="D868" s="26">
        <v>26.96809</v>
      </c>
    </row>
    <row r="869" spans="3:4">
      <c r="C869" s="26">
        <v>1.67245</v>
      </c>
      <c r="D869" s="26">
        <v>27.28145</v>
      </c>
    </row>
    <row r="870" spans="3:4">
      <c r="C870" s="26">
        <v>1.67676</v>
      </c>
      <c r="D870" s="26">
        <v>27.597999999999999</v>
      </c>
    </row>
    <row r="871" spans="3:4">
      <c r="C871" s="26">
        <v>1.68106</v>
      </c>
      <c r="D871" s="26">
        <v>27.917760000000001</v>
      </c>
    </row>
    <row r="872" spans="3:4">
      <c r="C872" s="26">
        <v>1.68537</v>
      </c>
      <c r="D872" s="26">
        <v>28.240739999999999</v>
      </c>
    </row>
    <row r="873" spans="3:4">
      <c r="C873" s="26">
        <v>1.68967</v>
      </c>
      <c r="D873" s="26">
        <v>28.566939999999999</v>
      </c>
    </row>
    <row r="874" spans="3:4">
      <c r="C874" s="26">
        <v>1.69398</v>
      </c>
      <c r="D874" s="26">
        <v>28.89639</v>
      </c>
    </row>
    <row r="875" spans="3:4">
      <c r="C875" s="26">
        <v>1.69828</v>
      </c>
      <c r="D875" s="26">
        <v>29.229089999999999</v>
      </c>
    </row>
    <row r="876" spans="3:4">
      <c r="C876" s="26">
        <v>1.6989700000000001</v>
      </c>
      <c r="D876" s="26">
        <v>29.28247</v>
      </c>
    </row>
    <row r="877" spans="3:4">
      <c r="C877" s="26">
        <v>1.70259</v>
      </c>
      <c r="D877" s="26">
        <v>29.565049999999999</v>
      </c>
    </row>
    <row r="878" spans="3:4">
      <c r="C878" s="26">
        <v>1.70689</v>
      </c>
      <c r="D878" s="26">
        <v>29.90428</v>
      </c>
    </row>
    <row r="879" spans="3:4">
      <c r="C879" s="26">
        <v>1.7112000000000001</v>
      </c>
      <c r="D879" s="26">
        <v>30.246790000000001</v>
      </c>
    </row>
    <row r="880" spans="3:4">
      <c r="C880" s="26">
        <v>1.7155</v>
      </c>
      <c r="D880" s="26">
        <v>30.592590000000001</v>
      </c>
    </row>
    <row r="881" spans="3:4">
      <c r="C881" s="26">
        <v>1.7198100000000001</v>
      </c>
      <c r="D881" s="26">
        <v>30.941690000000001</v>
      </c>
    </row>
    <row r="882" spans="3:4">
      <c r="C882" s="26">
        <v>1.7241200000000001</v>
      </c>
      <c r="D882" s="26">
        <v>31.2941</v>
      </c>
    </row>
    <row r="883" spans="3:4">
      <c r="C883" s="26">
        <v>1.7284200000000001</v>
      </c>
      <c r="D883" s="26">
        <v>31.649809999999999</v>
      </c>
    </row>
    <row r="884" spans="3:4">
      <c r="C884" s="26">
        <v>1.7327300000000001</v>
      </c>
      <c r="D884" s="26">
        <v>32.008850000000002</v>
      </c>
    </row>
    <row r="885" spans="3:4">
      <c r="C885" s="26">
        <v>1.7370300000000001</v>
      </c>
      <c r="D885" s="26">
        <v>32.371209999999998</v>
      </c>
    </row>
    <row r="886" spans="3:4">
      <c r="C886" s="26">
        <v>1.7413400000000001</v>
      </c>
      <c r="D886" s="26">
        <v>32.736899999999999</v>
      </c>
    </row>
    <row r="887" spans="3:4">
      <c r="C887" s="26">
        <v>1.7456400000000001</v>
      </c>
      <c r="D887" s="26">
        <v>33.105919999999998</v>
      </c>
    </row>
    <row r="888" spans="3:4">
      <c r="C888" s="26">
        <v>1.7499499999999999</v>
      </c>
      <c r="D888" s="26">
        <v>33.478290000000001</v>
      </c>
    </row>
    <row r="889" spans="3:4">
      <c r="C889" s="26">
        <v>1.7542500000000001</v>
      </c>
      <c r="D889" s="26">
        <v>33.853990000000003</v>
      </c>
    </row>
    <row r="890" spans="3:4">
      <c r="C890" s="26">
        <v>1.7585599999999999</v>
      </c>
      <c r="D890" s="26">
        <v>34.233029999999999</v>
      </c>
    </row>
    <row r="891" spans="3:4">
      <c r="C891" s="26">
        <v>1.7628600000000001</v>
      </c>
      <c r="D891" s="26">
        <v>34.61542</v>
      </c>
    </row>
    <row r="892" spans="3:4">
      <c r="C892" s="26">
        <v>1.7671699999999999</v>
      </c>
      <c r="D892" s="26">
        <v>35.001150000000003</v>
      </c>
    </row>
    <row r="893" spans="3:4">
      <c r="C893" s="26">
        <v>1.7714700000000001</v>
      </c>
      <c r="D893" s="26">
        <v>35.390230000000003</v>
      </c>
    </row>
    <row r="894" spans="3:4">
      <c r="C894" s="26">
        <v>1.7757799999999999</v>
      </c>
      <c r="D894" s="26">
        <v>35.782649999999997</v>
      </c>
    </row>
    <row r="895" spans="3:4">
      <c r="C895" s="26">
        <v>1.7800800000000001</v>
      </c>
      <c r="D895" s="26">
        <v>36.178420000000003</v>
      </c>
    </row>
    <row r="896" spans="3:4">
      <c r="C896" s="26">
        <v>1.7843899999999999</v>
      </c>
      <c r="D896" s="26">
        <v>36.57752</v>
      </c>
    </row>
    <row r="897" spans="3:4">
      <c r="C897" s="26">
        <v>1.7887</v>
      </c>
      <c r="D897" s="26">
        <v>36.979970000000002</v>
      </c>
    </row>
    <row r="898" spans="3:4">
      <c r="C898" s="26">
        <v>1.7929999999999999</v>
      </c>
      <c r="D898" s="26">
        <v>37.385739999999998</v>
      </c>
    </row>
    <row r="899" spans="3:4">
      <c r="C899" s="26">
        <v>1.79731</v>
      </c>
      <c r="D899" s="26">
        <v>37.794849999999997</v>
      </c>
    </row>
    <row r="900" spans="3:4">
      <c r="C900" s="26">
        <v>1.8016099999999999</v>
      </c>
      <c r="D900" s="26">
        <v>38.207279999999997</v>
      </c>
    </row>
    <row r="901" spans="3:4">
      <c r="C901" s="26">
        <v>1.80592</v>
      </c>
      <c r="D901" s="26">
        <v>38.62303</v>
      </c>
    </row>
    <row r="902" spans="3:4">
      <c r="C902" s="26">
        <v>1.8102199999999999</v>
      </c>
      <c r="D902" s="26">
        <v>39.042090000000002</v>
      </c>
    </row>
    <row r="903" spans="3:4">
      <c r="C903" s="26">
        <v>1.81453</v>
      </c>
      <c r="D903" s="26">
        <v>39.464449999999999</v>
      </c>
    </row>
    <row r="904" spans="3:4">
      <c r="C904" s="26">
        <v>1.8188299999999999</v>
      </c>
      <c r="D904" s="26">
        <v>39.890099999999997</v>
      </c>
    </row>
    <row r="905" spans="3:4">
      <c r="C905" s="26">
        <v>1.82314</v>
      </c>
      <c r="D905" s="26">
        <v>40.319040000000001</v>
      </c>
    </row>
    <row r="906" spans="3:4">
      <c r="C906" s="26">
        <v>1.82744</v>
      </c>
      <c r="D906" s="26">
        <v>40.751240000000003</v>
      </c>
    </row>
    <row r="907" spans="3:4">
      <c r="C907" s="26">
        <v>1.83175</v>
      </c>
      <c r="D907" s="26">
        <v>41.186720000000001</v>
      </c>
    </row>
    <row r="908" spans="3:4">
      <c r="C908" s="26">
        <v>1.83605</v>
      </c>
      <c r="D908" s="26">
        <v>41.625430000000001</v>
      </c>
    </row>
    <row r="909" spans="3:4">
      <c r="C909" s="26">
        <v>1.84036</v>
      </c>
      <c r="D909" s="26">
        <v>42.067390000000003</v>
      </c>
    </row>
    <row r="910" spans="3:4">
      <c r="C910" s="26">
        <v>1.84466</v>
      </c>
      <c r="D910" s="26">
        <v>42.512560000000001</v>
      </c>
    </row>
    <row r="911" spans="3:4">
      <c r="C911" s="26">
        <v>1.84897</v>
      </c>
      <c r="D911" s="26">
        <v>42.960940000000001</v>
      </c>
    </row>
    <row r="912" spans="3:4">
      <c r="C912" s="26">
        <v>1.85328</v>
      </c>
      <c r="D912" s="26">
        <v>43.412509999999997</v>
      </c>
    </row>
    <row r="913" spans="3:4">
      <c r="C913" s="26">
        <v>1.85758</v>
      </c>
      <c r="D913" s="26">
        <v>43.867249999999999</v>
      </c>
    </row>
    <row r="914" spans="3:4">
      <c r="C914" s="26">
        <v>1.86189</v>
      </c>
      <c r="D914" s="26">
        <v>44.325139999999998</v>
      </c>
    </row>
    <row r="915" spans="3:4">
      <c r="C915" s="26">
        <v>1.86619</v>
      </c>
      <c r="D915" s="26">
        <v>44.786169999999998</v>
      </c>
    </row>
    <row r="916" spans="3:4">
      <c r="C916" s="26">
        <v>1.8705000000000001</v>
      </c>
      <c r="D916" s="26">
        <v>45.250309999999999</v>
      </c>
    </row>
    <row r="917" spans="3:4">
      <c r="C917" s="26">
        <v>1.8748</v>
      </c>
      <c r="D917" s="26">
        <v>45.717550000000003</v>
      </c>
    </row>
    <row r="918" spans="3:4">
      <c r="C918" s="26">
        <v>1.8791100000000001</v>
      </c>
      <c r="D918" s="26">
        <v>46.187860000000001</v>
      </c>
    </row>
    <row r="919" spans="3:4">
      <c r="C919" s="26">
        <v>1.88341</v>
      </c>
      <c r="D919" s="26">
        <v>46.661209999999997</v>
      </c>
    </row>
    <row r="920" spans="3:4">
      <c r="C920" s="26">
        <v>1.8877200000000001</v>
      </c>
      <c r="D920" s="26">
        <v>47.137590000000003</v>
      </c>
    </row>
    <row r="921" spans="3:4">
      <c r="C921" s="26">
        <v>1.89202</v>
      </c>
      <c r="D921" s="26">
        <v>47.616970000000002</v>
      </c>
    </row>
    <row r="922" spans="3:4">
      <c r="C922" s="26">
        <v>1.8963300000000001</v>
      </c>
      <c r="D922" s="26">
        <v>48.099319999999999</v>
      </c>
    </row>
    <row r="923" spans="3:4">
      <c r="C923" s="26">
        <v>1.90063</v>
      </c>
      <c r="D923" s="26">
        <v>48.584609999999998</v>
      </c>
    </row>
    <row r="924" spans="3:4">
      <c r="C924" s="26">
        <v>1.9049400000000001</v>
      </c>
      <c r="D924" s="26">
        <v>49.07282</v>
      </c>
    </row>
    <row r="925" spans="3:4">
      <c r="C925" s="26">
        <v>1.90924</v>
      </c>
      <c r="D925" s="26">
        <v>49.563920000000003</v>
      </c>
    </row>
    <row r="926" spans="3:4">
      <c r="C926" s="26">
        <v>1.9135500000000001</v>
      </c>
      <c r="D926" s="26">
        <v>50.057879999999997</v>
      </c>
    </row>
    <row r="927" spans="3:4">
      <c r="C927" s="26">
        <v>1.9178599999999999</v>
      </c>
      <c r="D927" s="26">
        <v>50.554670000000002</v>
      </c>
    </row>
    <row r="928" spans="3:4">
      <c r="C928" s="26">
        <v>1.9221600000000001</v>
      </c>
      <c r="D928" s="26">
        <v>51.054250000000003</v>
      </c>
    </row>
    <row r="929" spans="3:4">
      <c r="C929" s="26">
        <v>1.9264699999999999</v>
      </c>
      <c r="D929" s="26">
        <v>51.556600000000003</v>
      </c>
    </row>
    <row r="930" spans="3:4">
      <c r="C930" s="26">
        <v>1.9307700000000001</v>
      </c>
      <c r="D930" s="26">
        <v>52.061669999999999</v>
      </c>
    </row>
    <row r="931" spans="3:4">
      <c r="C931" s="26">
        <v>1.9350799999999999</v>
      </c>
      <c r="D931" s="26">
        <v>52.569429999999997</v>
      </c>
    </row>
    <row r="932" spans="3:4">
      <c r="C932" s="26">
        <v>1.9393800000000001</v>
      </c>
      <c r="D932" s="26">
        <v>53.07985</v>
      </c>
    </row>
    <row r="933" spans="3:4">
      <c r="C933" s="26">
        <v>1.9436899999999999</v>
      </c>
      <c r="D933" s="26">
        <v>53.5929</v>
      </c>
    </row>
    <row r="934" spans="3:4">
      <c r="C934" s="26">
        <v>1.9479900000000001</v>
      </c>
      <c r="D934" s="26">
        <v>54.108519999999999</v>
      </c>
    </row>
    <row r="935" spans="3:4">
      <c r="C935" s="26">
        <v>1.9522999999999999</v>
      </c>
      <c r="D935" s="26">
        <v>54.626690000000004</v>
      </c>
    </row>
    <row r="936" spans="3:4">
      <c r="C936" s="26">
        <v>1.9565999999999999</v>
      </c>
      <c r="D936" s="26">
        <v>55.147359999999999</v>
      </c>
    </row>
    <row r="937" spans="3:4">
      <c r="C937" s="26">
        <v>1.9609099999999999</v>
      </c>
      <c r="D937" s="26">
        <v>55.670490000000001</v>
      </c>
    </row>
    <row r="938" spans="3:4">
      <c r="C938" s="26">
        <v>1.9652099999999999</v>
      </c>
      <c r="D938" s="26">
        <v>56.196040000000004</v>
      </c>
    </row>
    <row r="939" spans="3:4">
      <c r="C939" s="26">
        <v>1.9695199999999999</v>
      </c>
      <c r="D939" s="26">
        <v>56.723970000000001</v>
      </c>
    </row>
    <row r="940" spans="3:4">
      <c r="C940" s="26">
        <v>1.9738199999999999</v>
      </c>
      <c r="D940" s="26">
        <v>57.254240000000003</v>
      </c>
    </row>
    <row r="941" spans="3:4">
      <c r="C941" s="26">
        <v>1.9781299999999999</v>
      </c>
      <c r="D941" s="26">
        <v>57.786790000000003</v>
      </c>
    </row>
    <row r="942" spans="3:4">
      <c r="C942" s="26">
        <v>1.98244</v>
      </c>
      <c r="D942" s="26">
        <v>58.32159</v>
      </c>
    </row>
    <row r="943" spans="3:4">
      <c r="C943" s="26">
        <v>1.98674</v>
      </c>
      <c r="D943" s="26">
        <v>58.858580000000003</v>
      </c>
    </row>
    <row r="944" spans="3:4">
      <c r="C944" s="26">
        <v>1.99105</v>
      </c>
      <c r="D944" s="26">
        <v>59.397730000000003</v>
      </c>
    </row>
    <row r="945" spans="3:4">
      <c r="C945" s="26">
        <v>1.99535</v>
      </c>
      <c r="D945" s="26">
        <v>59.938980000000001</v>
      </c>
    </row>
    <row r="946" spans="3:4">
      <c r="C946" s="26">
        <v>1.99966</v>
      </c>
      <c r="D946" s="26">
        <v>60.482280000000003</v>
      </c>
    </row>
    <row r="947" spans="3:4">
      <c r="C947" s="26">
        <v>2</v>
      </c>
      <c r="D947" s="26">
        <v>60.525709999999997</v>
      </c>
    </row>
    <row r="948" spans="3:4">
      <c r="C948" s="26">
        <v>2.0039600000000002</v>
      </c>
      <c r="D948" s="26">
        <v>61.02758</v>
      </c>
    </row>
    <row r="949" spans="3:4">
      <c r="C949" s="26">
        <v>2.00827</v>
      </c>
      <c r="D949" s="26">
        <v>61.574840000000002</v>
      </c>
    </row>
    <row r="950" spans="3:4">
      <c r="C950" s="26">
        <v>2.0125700000000002</v>
      </c>
      <c r="D950" s="26">
        <v>62.124000000000002</v>
      </c>
    </row>
    <row r="951" spans="3:4">
      <c r="C951" s="26">
        <v>2.01688</v>
      </c>
      <c r="D951" s="26">
        <v>62.67501</v>
      </c>
    </row>
    <row r="952" spans="3:4">
      <c r="C952" s="26">
        <v>2.0211800000000002</v>
      </c>
      <c r="D952" s="26">
        <v>63.227809999999998</v>
      </c>
    </row>
    <row r="953" spans="3:4">
      <c r="C953" s="26">
        <v>2.02549</v>
      </c>
      <c r="D953" s="26">
        <v>63.782359999999997</v>
      </c>
    </row>
    <row r="954" spans="3:4">
      <c r="C954" s="26">
        <v>2.0297900000000002</v>
      </c>
      <c r="D954" s="26">
        <v>64.338589999999996</v>
      </c>
    </row>
    <row r="955" spans="3:4">
      <c r="C955" s="26">
        <v>2.0341</v>
      </c>
      <c r="D955" s="26">
        <v>64.896460000000005</v>
      </c>
    </row>
    <row r="956" spans="3:4">
      <c r="C956" s="26">
        <v>2.0384000000000002</v>
      </c>
      <c r="D956" s="26">
        <v>65.4559</v>
      </c>
    </row>
    <row r="957" spans="3:4">
      <c r="C957" s="26">
        <v>2.04271</v>
      </c>
      <c r="D957" s="26">
        <v>66.016859999999994</v>
      </c>
    </row>
    <row r="958" spans="3:4">
      <c r="C958" s="26">
        <v>2.0470199999999998</v>
      </c>
      <c r="D958" s="26">
        <v>66.57929</v>
      </c>
    </row>
    <row r="959" spans="3:4">
      <c r="C959" s="26">
        <v>2.05132</v>
      </c>
      <c r="D959" s="26">
        <v>67.143119999999996</v>
      </c>
    </row>
    <row r="960" spans="3:4">
      <c r="C960" s="26">
        <v>2.0556299999999998</v>
      </c>
      <c r="D960" s="26">
        <v>67.708299999999994</v>
      </c>
    </row>
    <row r="961" spans="3:4">
      <c r="C961" s="26">
        <v>2.05993</v>
      </c>
      <c r="D961" s="26">
        <v>68.274770000000004</v>
      </c>
    </row>
    <row r="962" spans="3:4">
      <c r="C962" s="26">
        <v>2.0642399999999999</v>
      </c>
      <c r="D962" s="26">
        <v>68.842460000000003</v>
      </c>
    </row>
    <row r="963" spans="3:4">
      <c r="C963" s="26">
        <v>2.06854</v>
      </c>
      <c r="D963" s="26">
        <v>69.411330000000007</v>
      </c>
    </row>
    <row r="964" spans="3:4">
      <c r="C964" s="26">
        <v>2.0728499999999999</v>
      </c>
      <c r="D964" s="26">
        <v>69.981300000000005</v>
      </c>
    </row>
    <row r="965" spans="3:4">
      <c r="C965" s="26">
        <v>2.0771500000000001</v>
      </c>
      <c r="D965" s="26">
        <v>70.552310000000006</v>
      </c>
    </row>
    <row r="966" spans="3:4">
      <c r="C966" s="26">
        <v>2.0814599999999999</v>
      </c>
      <c r="D966" s="26">
        <v>71.124309999999994</v>
      </c>
    </row>
    <row r="967" spans="3:4">
      <c r="C967" s="26">
        <v>2.0857600000000001</v>
      </c>
      <c r="D967" s="26">
        <v>71.697239999999994</v>
      </c>
    </row>
    <row r="968" spans="3:4">
      <c r="C968" s="26">
        <v>2.0900699999999999</v>
      </c>
      <c r="D968" s="26">
        <v>72.271019999999993</v>
      </c>
    </row>
    <row r="969" spans="3:4">
      <c r="C969" s="26">
        <v>2.0943700000000001</v>
      </c>
      <c r="D969" s="26">
        <v>72.845600000000005</v>
      </c>
    </row>
    <row r="970" spans="3:4">
      <c r="C970" s="26">
        <v>2.0986799999999999</v>
      </c>
      <c r="D970" s="26">
        <v>73.420919999999995</v>
      </c>
    </row>
    <row r="971" spans="3:4">
      <c r="C971" s="26">
        <v>2.1029800000000001</v>
      </c>
      <c r="D971" s="26">
        <v>73.99691</v>
      </c>
    </row>
    <row r="972" spans="3:4">
      <c r="C972" s="26">
        <v>2.1072899999999999</v>
      </c>
      <c r="D972" s="26">
        <v>74.573499999999996</v>
      </c>
    </row>
    <row r="973" spans="3:4">
      <c r="C973" s="26">
        <v>2.1116000000000001</v>
      </c>
      <c r="D973" s="26">
        <v>75.150639999999996</v>
      </c>
    </row>
    <row r="974" spans="3:4">
      <c r="C974" s="26">
        <v>2.1158999999999999</v>
      </c>
      <c r="D974" s="26">
        <v>75.728250000000003</v>
      </c>
    </row>
    <row r="975" spans="3:4">
      <c r="C975" s="26">
        <v>2.1202100000000002</v>
      </c>
      <c r="D975" s="26">
        <v>76.306280000000001</v>
      </c>
    </row>
    <row r="976" spans="3:4">
      <c r="C976" s="26">
        <v>2.1245099999999999</v>
      </c>
      <c r="D976" s="26">
        <v>76.884659999999997</v>
      </c>
    </row>
    <row r="977" spans="3:4">
      <c r="C977" s="26">
        <v>2.1288200000000002</v>
      </c>
      <c r="D977" s="26">
        <v>77.463319999999996</v>
      </c>
    </row>
    <row r="978" spans="3:4">
      <c r="C978" s="26">
        <v>2.1331199999999999</v>
      </c>
      <c r="D978" s="26">
        <v>78.042209999999997</v>
      </c>
    </row>
    <row r="979" spans="3:4">
      <c r="C979" s="26">
        <v>2.1546500000000002</v>
      </c>
      <c r="D979" s="26">
        <v>80.937629999999999</v>
      </c>
    </row>
    <row r="980" spans="3:4">
      <c r="C980" s="26">
        <v>2.1589499999999999</v>
      </c>
      <c r="D980" s="26">
        <v>81.516459999999995</v>
      </c>
    </row>
    <row r="981" spans="3:4">
      <c r="C981" s="26">
        <v>2.1632600000000002</v>
      </c>
      <c r="D981" s="26">
        <v>82.095060000000004</v>
      </c>
    </row>
    <row r="982" spans="3:4">
      <c r="C982" s="26">
        <v>2.1675599999999999</v>
      </c>
      <c r="D982" s="26">
        <v>82.673349999999999</v>
      </c>
    </row>
    <row r="983" spans="3:4">
      <c r="C983" s="26">
        <v>2.1718700000000002</v>
      </c>
      <c r="D983" s="26">
        <v>83.251279999999994</v>
      </c>
    </row>
    <row r="984" spans="3:4">
      <c r="C984" s="26">
        <v>2.17618</v>
      </c>
      <c r="D984" s="26">
        <v>83.828779999999995</v>
      </c>
    </row>
    <row r="985" spans="3:4">
      <c r="C985" s="26">
        <v>2.1804800000000002</v>
      </c>
      <c r="D985" s="26">
        <v>84.405779999999993</v>
      </c>
    </row>
    <row r="986" spans="3:4">
      <c r="C986" s="26">
        <v>2.18479</v>
      </c>
      <c r="D986" s="26">
        <v>84.982219999999998</v>
      </c>
    </row>
    <row r="987" spans="3:4">
      <c r="C987" s="26">
        <v>2.1890900000000002</v>
      </c>
      <c r="D987" s="26">
        <v>85.558040000000005</v>
      </c>
    </row>
    <row r="988" spans="3:4">
      <c r="C988" s="26">
        <v>2.1934</v>
      </c>
      <c r="D988" s="26">
        <v>86.133170000000007</v>
      </c>
    </row>
    <row r="989" spans="3:4">
      <c r="C989" s="26">
        <v>2.1977000000000002</v>
      </c>
      <c r="D989" s="26">
        <v>86.707549999999998</v>
      </c>
    </row>
    <row r="990" spans="3:4">
      <c r="C990" s="26">
        <v>2.20201</v>
      </c>
      <c r="D990" s="26">
        <v>87.281120000000001</v>
      </c>
    </row>
    <row r="991" spans="3:4">
      <c r="C991" s="26">
        <v>2.2063100000000002</v>
      </c>
      <c r="D991" s="26">
        <v>87.853809999999996</v>
      </c>
    </row>
    <row r="992" spans="3:4">
      <c r="C992" s="26">
        <v>2.21062</v>
      </c>
      <c r="D992" s="26">
        <v>88.425560000000004</v>
      </c>
    </row>
    <row r="993" spans="3:4">
      <c r="C993" s="26">
        <v>2.2149200000000002</v>
      </c>
      <c r="D993" s="26">
        <v>88.996309999999994</v>
      </c>
    </row>
    <row r="994" spans="3:4">
      <c r="C994" s="26">
        <v>2.21923</v>
      </c>
      <c r="D994" s="26">
        <v>89.566000000000003</v>
      </c>
    </row>
    <row r="995" spans="3:4">
      <c r="C995" s="26">
        <v>2.2235299999999998</v>
      </c>
      <c r="D995" s="26">
        <v>90.134559999999993</v>
      </c>
    </row>
    <row r="996" spans="3:4">
      <c r="C996" s="26">
        <v>2.22784</v>
      </c>
      <c r="D996" s="26">
        <v>90.701939999999993</v>
      </c>
    </row>
    <row r="997" spans="3:4">
      <c r="C997" s="26">
        <v>2.2321399999999998</v>
      </c>
      <c r="D997" s="26">
        <v>91.268079999999998</v>
      </c>
    </row>
    <row r="998" spans="3:4">
      <c r="C998" s="26">
        <v>2.23645</v>
      </c>
      <c r="D998" s="26">
        <v>91.832920000000001</v>
      </c>
    </row>
    <row r="999" spans="3:4">
      <c r="C999" s="26">
        <v>2.2407599999999999</v>
      </c>
      <c r="D999" s="26">
        <v>92.396389999999997</v>
      </c>
    </row>
    <row r="1000" spans="3:4">
      <c r="C1000" s="26">
        <v>2.2450600000000001</v>
      </c>
      <c r="D1000" s="26">
        <v>92.958439999999996</v>
      </c>
    </row>
    <row r="1001" spans="3:4">
      <c r="C1001" s="26">
        <v>2.2493699999999999</v>
      </c>
      <c r="D1001" s="26">
        <v>93.519009999999994</v>
      </c>
    </row>
    <row r="1002" spans="3:4">
      <c r="C1002" s="26">
        <v>2.2536700000000001</v>
      </c>
      <c r="D1002" s="26">
        <v>94.078050000000005</v>
      </c>
    </row>
    <row r="1003" spans="3:4">
      <c r="C1003" s="26">
        <v>2.2579799999999999</v>
      </c>
      <c r="D1003" s="26">
        <v>94.635499999999993</v>
      </c>
    </row>
    <row r="1004" spans="3:4">
      <c r="C1004" s="26">
        <v>2.2622800000000001</v>
      </c>
      <c r="D1004" s="26">
        <v>95.191299999999998</v>
      </c>
    </row>
    <row r="1005" spans="3:4">
      <c r="C1005" s="26">
        <v>2.2665899999999999</v>
      </c>
      <c r="D1005" s="26">
        <v>95.745400000000004</v>
      </c>
    </row>
    <row r="1006" spans="3:4">
      <c r="C1006" s="26">
        <v>2.2708900000000001</v>
      </c>
      <c r="D1006" s="26">
        <v>96.297740000000005</v>
      </c>
    </row>
    <row r="1007" spans="3:4">
      <c r="C1007" s="26">
        <v>2.2751999999999999</v>
      </c>
      <c r="D1007" s="26">
        <v>96.848280000000003</v>
      </c>
    </row>
    <row r="1008" spans="3:4">
      <c r="C1008" s="26">
        <v>2.2795000000000001</v>
      </c>
      <c r="D1008" s="26">
        <v>97.396940000000001</v>
      </c>
    </row>
    <row r="1009" spans="3:4">
      <c r="C1009" s="26">
        <v>2.2838099999999999</v>
      </c>
      <c r="D1009" s="26">
        <v>97.943700000000007</v>
      </c>
    </row>
    <row r="1010" spans="3:4">
      <c r="C1010" s="26">
        <v>2.2881100000000001</v>
      </c>
      <c r="D1010" s="26">
        <v>98.488489999999999</v>
      </c>
    </row>
    <row r="1011" spans="3:4">
      <c r="C1011" s="26">
        <v>2.2924199999999999</v>
      </c>
      <c r="D1011" s="26">
        <v>99.031260000000003</v>
      </c>
    </row>
    <row r="1012" spans="3:4">
      <c r="C1012" s="26">
        <v>2.2967200000000001</v>
      </c>
      <c r="D1012" s="26">
        <v>99.571969999999993</v>
      </c>
    </row>
    <row r="1013" spans="3:4">
      <c r="C1013" s="26">
        <v>2.3010299999999999</v>
      </c>
      <c r="D1013" s="26">
        <v>100.11056000000001</v>
      </c>
    </row>
  </sheetData>
  <mergeCells count="5">
    <mergeCell ref="B2:B3"/>
    <mergeCell ref="C2:C3"/>
    <mergeCell ref="D2:E2"/>
    <mergeCell ref="F2:G2"/>
    <mergeCell ref="C12:D1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23"/>
  <sheetViews>
    <sheetView workbookViewId="0">
      <selection activeCell="E27" sqref="E27"/>
    </sheetView>
  </sheetViews>
  <sheetFormatPr defaultColWidth="9" defaultRowHeight="14.4"/>
  <cols>
    <col min="1" max="1" width="4.21875" style="10" customWidth="1"/>
    <col min="2" max="2" width="25" style="10" bestFit="1" customWidth="1"/>
    <col min="3" max="3" width="12.77734375" style="10" bestFit="1" customWidth="1"/>
    <col min="4" max="4" width="11.6640625" style="10" bestFit="1" customWidth="1"/>
    <col min="5" max="6" width="9" style="10"/>
    <col min="7" max="8" width="12.77734375" style="10" bestFit="1" customWidth="1"/>
    <col min="9" max="9" width="29" style="10" bestFit="1" customWidth="1"/>
    <col min="10" max="10" width="12.77734375" style="10" bestFit="1" customWidth="1"/>
    <col min="11" max="16384" width="9" style="10"/>
  </cols>
  <sheetData>
    <row r="2" spans="2:10">
      <c r="B2" s="31" t="s">
        <v>14</v>
      </c>
      <c r="C2" s="31"/>
      <c r="D2" s="31"/>
      <c r="E2" s="31"/>
      <c r="F2" s="31"/>
      <c r="G2" s="31"/>
      <c r="H2" s="31"/>
      <c r="I2" s="31"/>
      <c r="J2" s="31"/>
    </row>
    <row r="3" spans="2:10">
      <c r="B3" s="9" t="s">
        <v>15</v>
      </c>
      <c r="C3" s="9" t="s">
        <v>0</v>
      </c>
      <c r="D3" s="9" t="s">
        <v>9</v>
      </c>
      <c r="E3" s="9" t="s">
        <v>10</v>
      </c>
      <c r="F3" s="9" t="s">
        <v>11</v>
      </c>
      <c r="G3" s="9" t="s">
        <v>6</v>
      </c>
      <c r="H3" s="9" t="s">
        <v>8</v>
      </c>
      <c r="I3" s="9" t="s">
        <v>26</v>
      </c>
      <c r="J3" s="9" t="s">
        <v>1</v>
      </c>
    </row>
    <row r="4" spans="2:10">
      <c r="B4" s="9">
        <v>300</v>
      </c>
      <c r="C4" s="9">
        <f t="shared" ref="C4:C10" si="0">LOG(B4)</f>
        <v>2.4771212547196626</v>
      </c>
      <c r="D4" s="9">
        <v>57.41</v>
      </c>
      <c r="E4" s="9">
        <v>44.29</v>
      </c>
      <c r="F4" s="9">
        <v>71.11</v>
      </c>
      <c r="G4" s="9">
        <f t="shared" ref="G4:G10" si="1">AVERAGE(D4:F4)</f>
        <v>57.603333333333332</v>
      </c>
      <c r="H4" s="9">
        <f t="shared" ref="H4:H10" si="2">STDEVA(D4:F4)</f>
        <v>13.411045199138421</v>
      </c>
      <c r="I4" s="9">
        <f t="shared" ref="I4:I10" si="3">G4/1303*100</f>
        <v>4.4208237400869788</v>
      </c>
      <c r="J4" s="9">
        <f t="shared" ref="J4:J10" si="4">H4/4591.44*100</f>
        <v>0.292087998517642</v>
      </c>
    </row>
    <row r="5" spans="2:10">
      <c r="B5" s="9">
        <v>200</v>
      </c>
      <c r="C5" s="9">
        <f t="shared" si="0"/>
        <v>2.3010299956639813</v>
      </c>
      <c r="D5" s="9">
        <v>69.17</v>
      </c>
      <c r="E5" s="9">
        <v>50.21</v>
      </c>
      <c r="F5" s="9">
        <v>55.18</v>
      </c>
      <c r="G5" s="9">
        <f t="shared" si="1"/>
        <v>58.186666666666667</v>
      </c>
      <c r="H5" s="9">
        <f t="shared" si="2"/>
        <v>9.8310952255246331</v>
      </c>
      <c r="I5" s="9">
        <f t="shared" si="3"/>
        <v>4.465592223074955</v>
      </c>
      <c r="J5" s="9">
        <f t="shared" si="4"/>
        <v>0.21411790692080554</v>
      </c>
    </row>
    <row r="6" spans="2:10">
      <c r="B6" s="9">
        <v>100</v>
      </c>
      <c r="C6" s="9">
        <f t="shared" si="0"/>
        <v>2</v>
      </c>
      <c r="D6" s="9">
        <v>96.74</v>
      </c>
      <c r="E6" s="9">
        <v>89.23</v>
      </c>
      <c r="F6" s="9">
        <v>88.65</v>
      </c>
      <c r="G6" s="9">
        <f t="shared" si="1"/>
        <v>91.54</v>
      </c>
      <c r="H6" s="9">
        <f t="shared" si="2"/>
        <v>4.5126599694636811</v>
      </c>
      <c r="I6" s="9">
        <f t="shared" si="3"/>
        <v>7.0253261703760561</v>
      </c>
      <c r="J6" s="9">
        <f t="shared" si="4"/>
        <v>9.8284197756339647E-2</v>
      </c>
    </row>
    <row r="7" spans="2:10">
      <c r="B7" s="9">
        <v>50</v>
      </c>
      <c r="C7" s="9">
        <f t="shared" si="0"/>
        <v>1.6989700043360187</v>
      </c>
      <c r="D7" s="9">
        <v>362.31</v>
      </c>
      <c r="E7" s="9">
        <v>369.21</v>
      </c>
      <c r="F7" s="9">
        <v>384.69</v>
      </c>
      <c r="G7" s="9">
        <f t="shared" si="1"/>
        <v>372.07</v>
      </c>
      <c r="H7" s="9">
        <f t="shared" si="2"/>
        <v>11.460837665720598</v>
      </c>
      <c r="I7" s="9">
        <f t="shared" si="3"/>
        <v>28.554873369148119</v>
      </c>
      <c r="J7" s="9">
        <f t="shared" si="4"/>
        <v>0.24961314240675253</v>
      </c>
    </row>
    <row r="8" spans="2:10">
      <c r="B8" s="9">
        <v>20</v>
      </c>
      <c r="C8" s="9">
        <f t="shared" si="0"/>
        <v>1.3010299956639813</v>
      </c>
      <c r="D8" s="9">
        <v>864.15</v>
      </c>
      <c r="E8" s="9">
        <v>849.55</v>
      </c>
      <c r="F8" s="9">
        <v>956.23</v>
      </c>
      <c r="G8" s="9">
        <f t="shared" si="1"/>
        <v>889.97666666666657</v>
      </c>
      <c r="H8" s="9">
        <f t="shared" si="2"/>
        <v>57.83958967120477</v>
      </c>
      <c r="I8" s="9">
        <f t="shared" si="3"/>
        <v>68.302123305193135</v>
      </c>
      <c r="J8" s="9">
        <f t="shared" si="4"/>
        <v>1.2597265709930823</v>
      </c>
    </row>
    <row r="9" spans="2:10">
      <c r="B9" s="9">
        <v>10</v>
      </c>
      <c r="C9" s="9">
        <f t="shared" si="0"/>
        <v>1</v>
      </c>
      <c r="D9" s="9">
        <v>1216.3599999999999</v>
      </c>
      <c r="E9" s="9">
        <v>1265.26</v>
      </c>
      <c r="F9" s="9">
        <v>1246.21</v>
      </c>
      <c r="G9" s="9">
        <f t="shared" si="1"/>
        <v>1242.6099999999999</v>
      </c>
      <c r="H9" s="9">
        <f t="shared" si="2"/>
        <v>24.647971518970937</v>
      </c>
      <c r="I9" s="9">
        <f t="shared" si="3"/>
        <v>95.365310821181879</v>
      </c>
      <c r="J9" s="9">
        <f t="shared" si="4"/>
        <v>0.53682442804372787</v>
      </c>
    </row>
    <row r="10" spans="2:10">
      <c r="B10" s="9">
        <v>0.01</v>
      </c>
      <c r="C10" s="9">
        <f t="shared" si="0"/>
        <v>-2</v>
      </c>
      <c r="D10" s="9">
        <v>1298.6500000000001</v>
      </c>
      <c r="E10" s="9">
        <v>1288.1099999999999</v>
      </c>
      <c r="F10" s="9">
        <v>1301.3599999999999</v>
      </c>
      <c r="G10" s="9">
        <f t="shared" si="1"/>
        <v>1296.04</v>
      </c>
      <c r="H10" s="9">
        <f t="shared" si="2"/>
        <v>6.9999785713958085</v>
      </c>
      <c r="I10" s="9">
        <f t="shared" si="3"/>
        <v>99.46584804297774</v>
      </c>
      <c r="J10" s="9">
        <f t="shared" si="4"/>
        <v>0.15245715007483077</v>
      </c>
    </row>
    <row r="12" spans="2:10">
      <c r="B12" s="31" t="s">
        <v>12</v>
      </c>
      <c r="C12" s="31"/>
      <c r="D12" s="31"/>
      <c r="E12" s="31"/>
      <c r="F12" s="31"/>
      <c r="G12" s="31"/>
      <c r="H12" s="31"/>
      <c r="I12" s="31"/>
      <c r="J12" s="31"/>
    </row>
    <row r="13" spans="2:10">
      <c r="B13" s="9" t="s">
        <v>16</v>
      </c>
      <c r="C13" s="9" t="s">
        <v>0</v>
      </c>
      <c r="D13" s="9" t="s">
        <v>9</v>
      </c>
      <c r="E13" s="9" t="s">
        <v>10</v>
      </c>
      <c r="F13" s="9" t="s">
        <v>11</v>
      </c>
      <c r="G13" s="9" t="s">
        <v>6</v>
      </c>
      <c r="H13" s="9" t="s">
        <v>8</v>
      </c>
      <c r="I13" s="9" t="s">
        <v>26</v>
      </c>
      <c r="J13" s="9" t="s">
        <v>1</v>
      </c>
    </row>
    <row r="14" spans="2:10">
      <c r="B14" s="9">
        <v>300</v>
      </c>
      <c r="C14" s="9">
        <f t="shared" ref="C14:C20" si="5">LOG(B14)</f>
        <v>2.4771212547196626</v>
      </c>
      <c r="D14" s="9">
        <v>1289.6600000000001</v>
      </c>
      <c r="E14" s="9">
        <v>1294.9100000000001</v>
      </c>
      <c r="F14" s="9">
        <v>1299.51</v>
      </c>
      <c r="G14" s="9">
        <f t="shared" ref="G14:G20" si="6">AVERAGE(D14:F14)</f>
        <v>1294.6933333333334</v>
      </c>
      <c r="H14" s="9">
        <f t="shared" ref="H14:H20" si="7">STDEVA(D14:F14)</f>
        <v>4.9285731538988946</v>
      </c>
      <c r="I14" s="9">
        <f t="shared" ref="I14:I20" si="8">G14/1303*100</f>
        <v>99.362496802251215</v>
      </c>
      <c r="J14" s="9">
        <f t="shared" ref="J14:J20" si="9">H14/4591.44*100</f>
        <v>0.10734264531168643</v>
      </c>
    </row>
    <row r="15" spans="2:10">
      <c r="B15" s="9">
        <v>200</v>
      </c>
      <c r="C15" s="9">
        <f t="shared" si="5"/>
        <v>2.3010299956639813</v>
      </c>
      <c r="D15" s="9">
        <v>1289.24</v>
      </c>
      <c r="E15" s="9">
        <v>1288.49</v>
      </c>
      <c r="F15" s="9">
        <v>1299.21</v>
      </c>
      <c r="G15" s="9">
        <f t="shared" si="6"/>
        <v>1292.3133333333333</v>
      </c>
      <c r="H15" s="9">
        <f t="shared" si="7"/>
        <v>5.9844492924022274</v>
      </c>
      <c r="I15" s="9">
        <f t="shared" si="8"/>
        <v>99.179841391660261</v>
      </c>
      <c r="J15" s="9">
        <f t="shared" si="9"/>
        <v>0.13033926812508118</v>
      </c>
    </row>
    <row r="16" spans="2:10">
      <c r="B16" s="9">
        <v>100</v>
      </c>
      <c r="C16" s="9">
        <f t="shared" si="5"/>
        <v>2</v>
      </c>
      <c r="D16" s="9">
        <v>1220.8100400000001</v>
      </c>
      <c r="E16" s="9">
        <v>1351.2</v>
      </c>
      <c r="F16" s="9">
        <v>1298.5</v>
      </c>
      <c r="G16" s="9">
        <f t="shared" si="6"/>
        <v>1290.1700133333334</v>
      </c>
      <c r="H16" s="9">
        <f t="shared" si="7"/>
        <v>65.592887766895359</v>
      </c>
      <c r="I16" s="9">
        <f t="shared" si="8"/>
        <v>99.015350217446922</v>
      </c>
      <c r="J16" s="9">
        <f t="shared" si="9"/>
        <v>1.4285907638321609</v>
      </c>
    </row>
    <row r="17" spans="2:10">
      <c r="B17" s="9">
        <v>50</v>
      </c>
      <c r="C17" s="9">
        <f t="shared" si="5"/>
        <v>1.6989700043360187</v>
      </c>
      <c r="D17" s="9">
        <v>1323.06</v>
      </c>
      <c r="E17" s="9">
        <v>1301.2</v>
      </c>
      <c r="F17" s="9">
        <v>1278</v>
      </c>
      <c r="G17" s="9">
        <f t="shared" si="6"/>
        <v>1300.7533333333333</v>
      </c>
      <c r="H17" s="9">
        <f t="shared" si="7"/>
        <v>22.533320512816839</v>
      </c>
      <c r="I17" s="9">
        <f t="shared" si="8"/>
        <v>99.827577385520598</v>
      </c>
      <c r="J17" s="9">
        <f t="shared" si="9"/>
        <v>0.49076804908300753</v>
      </c>
    </row>
    <row r="18" spans="2:10">
      <c r="B18" s="9">
        <v>20</v>
      </c>
      <c r="C18" s="9">
        <f t="shared" si="5"/>
        <v>1.3010299956639813</v>
      </c>
      <c r="D18" s="9">
        <v>1222.72</v>
      </c>
      <c r="E18" s="9">
        <v>1329</v>
      </c>
      <c r="F18" s="9">
        <v>1218.4100000000001</v>
      </c>
      <c r="G18" s="9">
        <f t="shared" si="6"/>
        <v>1256.71</v>
      </c>
      <c r="H18" s="9">
        <f t="shared" si="7"/>
        <v>62.642055362192551</v>
      </c>
      <c r="I18" s="9">
        <f t="shared" si="8"/>
        <v>96.447429009976986</v>
      </c>
      <c r="J18" s="9">
        <f t="shared" si="9"/>
        <v>1.3643226386970659</v>
      </c>
    </row>
    <row r="19" spans="2:10">
      <c r="B19" s="9">
        <v>10</v>
      </c>
      <c r="C19" s="9">
        <f t="shared" si="5"/>
        <v>1</v>
      </c>
      <c r="D19" s="9">
        <v>1303.06</v>
      </c>
      <c r="E19" s="9">
        <v>1314.56</v>
      </c>
      <c r="F19" s="9">
        <v>1244.5</v>
      </c>
      <c r="G19" s="9">
        <f t="shared" si="6"/>
        <v>1287.3733333333332</v>
      </c>
      <c r="H19" s="9">
        <f t="shared" si="7"/>
        <v>37.571991341068561</v>
      </c>
      <c r="I19" s="9">
        <f t="shared" si="8"/>
        <v>98.800716295727796</v>
      </c>
      <c r="J19" s="9">
        <f t="shared" si="9"/>
        <v>0.81830517966190486</v>
      </c>
    </row>
    <row r="20" spans="2:10">
      <c r="B20" s="9">
        <v>0.01</v>
      </c>
      <c r="C20" s="9">
        <f t="shared" si="5"/>
        <v>-2</v>
      </c>
      <c r="D20" s="9">
        <v>1302.73</v>
      </c>
      <c r="E20" s="9">
        <v>1306.21</v>
      </c>
      <c r="F20" s="9">
        <v>1265.55</v>
      </c>
      <c r="G20" s="9">
        <f t="shared" si="6"/>
        <v>1291.4966666666667</v>
      </c>
      <c r="H20" s="9">
        <f t="shared" si="7"/>
        <v>22.537740200236033</v>
      </c>
      <c r="I20" s="9">
        <f t="shared" si="8"/>
        <v>99.117165515477097</v>
      </c>
      <c r="J20" s="9">
        <f t="shared" si="9"/>
        <v>0.49086430837027245</v>
      </c>
    </row>
    <row r="22" spans="2:10">
      <c r="B22" s="34" t="s">
        <v>17</v>
      </c>
      <c r="C22" s="35"/>
    </row>
    <row r="23" spans="2:10">
      <c r="B23" s="9" t="s">
        <v>27</v>
      </c>
      <c r="C23" s="9" t="s">
        <v>28</v>
      </c>
    </row>
    <row r="24" spans="2:10">
      <c r="B24" s="7">
        <v>-2</v>
      </c>
      <c r="C24" s="7">
        <v>100.09045999999999</v>
      </c>
    </row>
    <row r="25" spans="2:10">
      <c r="B25" s="7">
        <v>-1.99553</v>
      </c>
      <c r="C25" s="7">
        <v>100.09045999999999</v>
      </c>
    </row>
    <row r="26" spans="2:10">
      <c r="B26" s="7">
        <v>-1.99105</v>
      </c>
      <c r="C26" s="7">
        <v>100.09045999999999</v>
      </c>
    </row>
    <row r="27" spans="2:10">
      <c r="B27" s="7">
        <v>-1.98658</v>
      </c>
      <c r="C27" s="7">
        <v>100.09045999999999</v>
      </c>
    </row>
    <row r="28" spans="2:10">
      <c r="B28" s="7">
        <v>-1.9821</v>
      </c>
      <c r="C28" s="7">
        <v>100.09045999999999</v>
      </c>
    </row>
    <row r="29" spans="2:10">
      <c r="B29" s="7">
        <v>-1.97763</v>
      </c>
      <c r="C29" s="7">
        <v>100.09045999999999</v>
      </c>
    </row>
    <row r="30" spans="2:10">
      <c r="B30" s="7">
        <v>-1.97315</v>
      </c>
      <c r="C30" s="7">
        <v>100.09045999999999</v>
      </c>
    </row>
    <row r="31" spans="2:10">
      <c r="B31" s="7">
        <v>-1.96868</v>
      </c>
      <c r="C31" s="7">
        <v>100.09045999999999</v>
      </c>
    </row>
    <row r="32" spans="2:10">
      <c r="B32" s="7">
        <v>-1.9641999999999999</v>
      </c>
      <c r="C32" s="7">
        <v>100.09045999999999</v>
      </c>
    </row>
    <row r="33" spans="2:3">
      <c r="B33" s="7">
        <v>-1.95973</v>
      </c>
      <c r="C33" s="7">
        <v>100.09045999999999</v>
      </c>
    </row>
    <row r="34" spans="2:3">
      <c r="B34" s="7">
        <v>-1.95526</v>
      </c>
      <c r="C34" s="7">
        <v>100.09045999999999</v>
      </c>
    </row>
    <row r="35" spans="2:3">
      <c r="B35" s="7">
        <v>-1.95078</v>
      </c>
      <c r="C35" s="7">
        <v>100.09045999999999</v>
      </c>
    </row>
    <row r="36" spans="2:3">
      <c r="B36" s="7">
        <v>-1.94631</v>
      </c>
      <c r="C36" s="7">
        <v>100.09045999999999</v>
      </c>
    </row>
    <row r="37" spans="2:3">
      <c r="B37" s="7">
        <v>-1.9418299999999999</v>
      </c>
      <c r="C37" s="7">
        <v>100.09045999999999</v>
      </c>
    </row>
    <row r="38" spans="2:3">
      <c r="B38" s="7">
        <v>-1.93736</v>
      </c>
      <c r="C38" s="7">
        <v>100.09045999999999</v>
      </c>
    </row>
    <row r="39" spans="2:3">
      <c r="B39" s="7">
        <v>-1.9328799999999999</v>
      </c>
      <c r="C39" s="7">
        <v>100.09045999999999</v>
      </c>
    </row>
    <row r="40" spans="2:3">
      <c r="B40" s="7">
        <v>-1.92841</v>
      </c>
      <c r="C40" s="7">
        <v>100.09045999999999</v>
      </c>
    </row>
    <row r="41" spans="2:3">
      <c r="B41" s="7">
        <v>-1.9239299999999999</v>
      </c>
      <c r="C41" s="7">
        <v>100.09045999999999</v>
      </c>
    </row>
    <row r="42" spans="2:3">
      <c r="B42" s="7">
        <v>-1.9194599999999999</v>
      </c>
      <c r="C42" s="7">
        <v>100.09045999999999</v>
      </c>
    </row>
    <row r="43" spans="2:3">
      <c r="B43" s="7">
        <v>-1.9149799999999999</v>
      </c>
      <c r="C43" s="7">
        <v>100.09045999999999</v>
      </c>
    </row>
    <row r="44" spans="2:3">
      <c r="B44" s="7">
        <v>-1.9105099999999999</v>
      </c>
      <c r="C44" s="7">
        <v>100.09045999999999</v>
      </c>
    </row>
    <row r="45" spans="2:3">
      <c r="B45" s="7">
        <v>-1.90604</v>
      </c>
      <c r="C45" s="7">
        <v>100.09045999999999</v>
      </c>
    </row>
    <row r="46" spans="2:3">
      <c r="B46" s="7">
        <v>-1.9015599999999999</v>
      </c>
      <c r="C46" s="7">
        <v>100.09045999999999</v>
      </c>
    </row>
    <row r="47" spans="2:3">
      <c r="B47" s="7">
        <v>-1.8970899999999999</v>
      </c>
      <c r="C47" s="7">
        <v>100.09045999999999</v>
      </c>
    </row>
    <row r="48" spans="2:3">
      <c r="B48" s="7">
        <v>-1.8926099999999999</v>
      </c>
      <c r="C48" s="7">
        <v>100.09045999999999</v>
      </c>
    </row>
    <row r="49" spans="2:3">
      <c r="B49" s="7">
        <v>-1.8881399999999999</v>
      </c>
      <c r="C49" s="7">
        <v>100.09045999999999</v>
      </c>
    </row>
    <row r="50" spans="2:3">
      <c r="B50" s="7">
        <v>-1.8836599999999999</v>
      </c>
      <c r="C50" s="7">
        <v>100.09045999999999</v>
      </c>
    </row>
    <row r="51" spans="2:3">
      <c r="B51" s="7">
        <v>-1.8791899999999999</v>
      </c>
      <c r="C51" s="7">
        <v>100.09045999999999</v>
      </c>
    </row>
    <row r="52" spans="2:3">
      <c r="B52" s="7">
        <v>-1.8747100000000001</v>
      </c>
      <c r="C52" s="7">
        <v>100.09045999999999</v>
      </c>
    </row>
    <row r="53" spans="2:3">
      <c r="B53" s="7">
        <v>-1.8702399999999999</v>
      </c>
      <c r="C53" s="7">
        <v>100.09045999999999</v>
      </c>
    </row>
    <row r="54" spans="2:3">
      <c r="B54" s="7">
        <v>-1.8657699999999999</v>
      </c>
      <c r="C54" s="7">
        <v>100.09045999999999</v>
      </c>
    </row>
    <row r="55" spans="2:3">
      <c r="B55" s="7">
        <v>-1.8612899999999999</v>
      </c>
      <c r="C55" s="7">
        <v>100.09045999999999</v>
      </c>
    </row>
    <row r="56" spans="2:3">
      <c r="B56" s="7">
        <v>-1.8568199999999999</v>
      </c>
      <c r="C56" s="7">
        <v>100.09045999999999</v>
      </c>
    </row>
    <row r="57" spans="2:3">
      <c r="B57" s="7">
        <v>-1.8523400000000001</v>
      </c>
      <c r="C57" s="7">
        <v>100.09045999999999</v>
      </c>
    </row>
    <row r="58" spans="2:3">
      <c r="B58" s="7">
        <v>-1.8478699999999999</v>
      </c>
      <c r="C58" s="7">
        <v>100.09045999999999</v>
      </c>
    </row>
    <row r="59" spans="2:3">
      <c r="B59" s="7">
        <v>-1.8433900000000001</v>
      </c>
      <c r="C59" s="7">
        <v>100.09045999999999</v>
      </c>
    </row>
    <row r="60" spans="2:3">
      <c r="B60" s="7">
        <v>-1.8389200000000001</v>
      </c>
      <c r="C60" s="7">
        <v>100.09045999999999</v>
      </c>
    </row>
    <row r="61" spans="2:3">
      <c r="B61" s="7">
        <v>-1.8344400000000001</v>
      </c>
      <c r="C61" s="7">
        <v>100.09045999999999</v>
      </c>
    </row>
    <row r="62" spans="2:3">
      <c r="B62" s="7">
        <v>-1.8299700000000001</v>
      </c>
      <c r="C62" s="7">
        <v>100.09045999999999</v>
      </c>
    </row>
    <row r="63" spans="2:3">
      <c r="B63" s="7">
        <v>-1.8254999999999999</v>
      </c>
      <c r="C63" s="7">
        <v>100.09045999999999</v>
      </c>
    </row>
    <row r="64" spans="2:3">
      <c r="B64" s="7">
        <v>-1.8210200000000001</v>
      </c>
      <c r="C64" s="7">
        <v>100.09045999999999</v>
      </c>
    </row>
    <row r="65" spans="2:3">
      <c r="B65" s="7">
        <v>-1.8165500000000001</v>
      </c>
      <c r="C65" s="7">
        <v>100.09045999999999</v>
      </c>
    </row>
    <row r="66" spans="2:3">
      <c r="B66" s="7">
        <v>-1.8120700000000001</v>
      </c>
      <c r="C66" s="7">
        <v>100.09045999999999</v>
      </c>
    </row>
    <row r="67" spans="2:3">
      <c r="B67" s="7">
        <v>-1.8076000000000001</v>
      </c>
      <c r="C67" s="7">
        <v>100.09045999999999</v>
      </c>
    </row>
    <row r="68" spans="2:3">
      <c r="B68" s="7">
        <v>-1.8031200000000001</v>
      </c>
      <c r="C68" s="7">
        <v>100.09045999999999</v>
      </c>
    </row>
    <row r="69" spans="2:3">
      <c r="B69" s="7">
        <v>-1.7986500000000001</v>
      </c>
      <c r="C69" s="7">
        <v>100.09045999999999</v>
      </c>
    </row>
    <row r="70" spans="2:3">
      <c r="B70" s="7">
        <v>-1.79417</v>
      </c>
      <c r="C70" s="7">
        <v>100.09045999999999</v>
      </c>
    </row>
    <row r="71" spans="2:3">
      <c r="B71" s="7">
        <v>-1.7897000000000001</v>
      </c>
      <c r="C71" s="7">
        <v>100.09045999999999</v>
      </c>
    </row>
    <row r="72" spans="2:3">
      <c r="B72" s="7">
        <v>-1.7852300000000001</v>
      </c>
      <c r="C72" s="7">
        <v>100.09045999999999</v>
      </c>
    </row>
    <row r="73" spans="2:3">
      <c r="B73" s="7">
        <v>-1.7807500000000001</v>
      </c>
      <c r="C73" s="7">
        <v>100.09045999999999</v>
      </c>
    </row>
    <row r="74" spans="2:3">
      <c r="B74" s="7">
        <v>-1.7762800000000001</v>
      </c>
      <c r="C74" s="7">
        <v>100.09045999999999</v>
      </c>
    </row>
    <row r="75" spans="2:3">
      <c r="B75" s="7">
        <v>-1.7718</v>
      </c>
      <c r="C75" s="7">
        <v>100.09045</v>
      </c>
    </row>
    <row r="76" spans="2:3">
      <c r="B76" s="7">
        <v>-1.7673300000000001</v>
      </c>
      <c r="C76" s="7">
        <v>100.09045</v>
      </c>
    </row>
    <row r="77" spans="2:3">
      <c r="B77" s="7">
        <v>-1.76285</v>
      </c>
      <c r="C77" s="7">
        <v>100.09045</v>
      </c>
    </row>
    <row r="78" spans="2:3">
      <c r="B78" s="7">
        <v>-1.7583800000000001</v>
      </c>
      <c r="C78" s="7">
        <v>100.09045</v>
      </c>
    </row>
    <row r="79" spans="2:3">
      <c r="B79" s="7">
        <v>-1.7539</v>
      </c>
      <c r="C79" s="7">
        <v>100.09045</v>
      </c>
    </row>
    <row r="80" spans="2:3">
      <c r="B80" s="7">
        <v>-1.74943</v>
      </c>
      <c r="C80" s="7">
        <v>100.09045</v>
      </c>
    </row>
    <row r="81" spans="2:3">
      <c r="B81" s="7">
        <v>-1.74495</v>
      </c>
      <c r="C81" s="7">
        <v>100.09045</v>
      </c>
    </row>
    <row r="82" spans="2:3">
      <c r="B82" s="7">
        <v>-1.74048</v>
      </c>
      <c r="C82" s="7">
        <v>100.09045</v>
      </c>
    </row>
    <row r="83" spans="2:3">
      <c r="B83" s="7">
        <v>-1.7360100000000001</v>
      </c>
      <c r="C83" s="7">
        <v>100.09045</v>
      </c>
    </row>
    <row r="84" spans="2:3">
      <c r="B84" s="7">
        <v>-1.73153</v>
      </c>
      <c r="C84" s="7">
        <v>100.09045</v>
      </c>
    </row>
    <row r="85" spans="2:3">
      <c r="B85" s="7">
        <v>-1.72706</v>
      </c>
      <c r="C85" s="7">
        <v>100.09045</v>
      </c>
    </row>
    <row r="86" spans="2:3">
      <c r="B86" s="7">
        <v>-1.72258</v>
      </c>
      <c r="C86" s="7">
        <v>100.09045</v>
      </c>
    </row>
    <row r="87" spans="2:3">
      <c r="B87" s="7">
        <v>-1.71811</v>
      </c>
      <c r="C87" s="7">
        <v>100.09045</v>
      </c>
    </row>
    <row r="88" spans="2:3">
      <c r="B88" s="7">
        <v>-1.71363</v>
      </c>
      <c r="C88" s="7">
        <v>100.09045</v>
      </c>
    </row>
    <row r="89" spans="2:3">
      <c r="B89" s="7">
        <v>-1.70916</v>
      </c>
      <c r="C89" s="7">
        <v>100.09045</v>
      </c>
    </row>
    <row r="90" spans="2:3">
      <c r="B90" s="7">
        <v>-1.70468</v>
      </c>
      <c r="C90" s="7">
        <v>100.09045</v>
      </c>
    </row>
    <row r="91" spans="2:3">
      <c r="B91" s="7">
        <v>-1.70021</v>
      </c>
      <c r="C91" s="7">
        <v>100.09045</v>
      </c>
    </row>
    <row r="92" spans="2:3">
      <c r="B92" s="7">
        <v>-1.69574</v>
      </c>
      <c r="C92" s="7">
        <v>100.09045</v>
      </c>
    </row>
    <row r="93" spans="2:3">
      <c r="B93" s="7">
        <v>-1.69126</v>
      </c>
      <c r="C93" s="7">
        <v>100.09045</v>
      </c>
    </row>
    <row r="94" spans="2:3">
      <c r="B94" s="7">
        <v>-1.68679</v>
      </c>
      <c r="C94" s="7">
        <v>100.09045</v>
      </c>
    </row>
    <row r="95" spans="2:3">
      <c r="B95" s="7">
        <v>-1.68231</v>
      </c>
      <c r="C95" s="7">
        <v>100.09045</v>
      </c>
    </row>
    <row r="96" spans="2:3">
      <c r="B96" s="7">
        <v>-1.67784</v>
      </c>
      <c r="C96" s="7">
        <v>100.09045</v>
      </c>
    </row>
    <row r="97" spans="2:3">
      <c r="B97" s="7">
        <v>-1.67336</v>
      </c>
      <c r="C97" s="7">
        <v>100.09045</v>
      </c>
    </row>
    <row r="98" spans="2:3">
      <c r="B98" s="7">
        <v>-1.66889</v>
      </c>
      <c r="C98" s="7">
        <v>100.09045</v>
      </c>
    </row>
    <row r="99" spans="2:3">
      <c r="B99" s="7">
        <v>-1.6644099999999999</v>
      </c>
      <c r="C99" s="7">
        <v>100.09045</v>
      </c>
    </row>
    <row r="100" spans="2:3">
      <c r="B100" s="7">
        <v>-1.65994</v>
      </c>
      <c r="C100" s="7">
        <v>100.09045</v>
      </c>
    </row>
    <row r="101" spans="2:3">
      <c r="B101" s="7">
        <v>-1.65547</v>
      </c>
      <c r="C101" s="7">
        <v>100.09045</v>
      </c>
    </row>
    <row r="102" spans="2:3">
      <c r="B102" s="7">
        <v>-1.65099</v>
      </c>
      <c r="C102" s="7">
        <v>100.09045</v>
      </c>
    </row>
    <row r="103" spans="2:3">
      <c r="B103" s="7">
        <v>-1.64652</v>
      </c>
      <c r="C103" s="7">
        <v>100.09045</v>
      </c>
    </row>
    <row r="104" spans="2:3">
      <c r="B104" s="7">
        <v>-1.6420399999999999</v>
      </c>
      <c r="C104" s="7">
        <v>100.09045</v>
      </c>
    </row>
    <row r="105" spans="2:3">
      <c r="B105" s="7">
        <v>-1.63757</v>
      </c>
      <c r="C105" s="7">
        <v>100.09044</v>
      </c>
    </row>
    <row r="106" spans="2:3">
      <c r="B106" s="7">
        <v>-1.6330899999999999</v>
      </c>
      <c r="C106" s="7">
        <v>100.09044</v>
      </c>
    </row>
    <row r="107" spans="2:3">
      <c r="B107" s="7">
        <v>-1.62862</v>
      </c>
      <c r="C107" s="7">
        <v>100.09044</v>
      </c>
    </row>
    <row r="108" spans="2:3">
      <c r="B108" s="7">
        <v>-1.6241399999999999</v>
      </c>
      <c r="C108" s="7">
        <v>100.09044</v>
      </c>
    </row>
    <row r="109" spans="2:3">
      <c r="B109" s="7">
        <v>-1.6196699999999999</v>
      </c>
      <c r="C109" s="7">
        <v>100.09044</v>
      </c>
    </row>
    <row r="110" spans="2:3">
      <c r="B110" s="7">
        <v>-1.6152</v>
      </c>
      <c r="C110" s="7">
        <v>100.09044</v>
      </c>
    </row>
    <row r="111" spans="2:3">
      <c r="B111" s="7">
        <v>-1.6107199999999999</v>
      </c>
      <c r="C111" s="7">
        <v>100.09044</v>
      </c>
    </row>
    <row r="112" spans="2:3">
      <c r="B112" s="7">
        <v>-1.60625</v>
      </c>
      <c r="C112" s="7">
        <v>100.09044</v>
      </c>
    </row>
    <row r="113" spans="2:3">
      <c r="B113" s="7">
        <v>-1.6017699999999999</v>
      </c>
      <c r="C113" s="7">
        <v>100.09044</v>
      </c>
    </row>
    <row r="114" spans="2:3">
      <c r="B114" s="7">
        <v>-1.5972999999999999</v>
      </c>
      <c r="C114" s="7">
        <v>100.09044</v>
      </c>
    </row>
    <row r="115" spans="2:3">
      <c r="B115" s="7">
        <v>-1.5928199999999999</v>
      </c>
      <c r="C115" s="7">
        <v>100.09044</v>
      </c>
    </row>
    <row r="116" spans="2:3">
      <c r="B116" s="7">
        <v>-1.5883499999999999</v>
      </c>
      <c r="C116" s="7">
        <v>100.09044</v>
      </c>
    </row>
    <row r="117" spans="2:3">
      <c r="B117" s="7">
        <v>-1.5838699999999999</v>
      </c>
      <c r="C117" s="7">
        <v>100.09044</v>
      </c>
    </row>
    <row r="118" spans="2:3">
      <c r="B118" s="7">
        <v>-1.5793999999999999</v>
      </c>
      <c r="C118" s="7">
        <v>100.09044</v>
      </c>
    </row>
    <row r="119" spans="2:3">
      <c r="B119" s="7">
        <v>-1.5749200000000001</v>
      </c>
      <c r="C119" s="7">
        <v>100.09044</v>
      </c>
    </row>
    <row r="120" spans="2:3">
      <c r="B120" s="7">
        <v>-1.5704499999999999</v>
      </c>
      <c r="C120" s="7">
        <v>100.09044</v>
      </c>
    </row>
    <row r="121" spans="2:3">
      <c r="B121" s="7">
        <v>-1.5659799999999999</v>
      </c>
      <c r="C121" s="7">
        <v>100.09044</v>
      </c>
    </row>
    <row r="122" spans="2:3">
      <c r="B122" s="7">
        <v>-1.5615000000000001</v>
      </c>
      <c r="C122" s="7">
        <v>100.09043</v>
      </c>
    </row>
    <row r="123" spans="2:3">
      <c r="B123" s="7">
        <v>-1.5570299999999999</v>
      </c>
      <c r="C123" s="7">
        <v>100.09043</v>
      </c>
    </row>
    <row r="124" spans="2:3">
      <c r="B124" s="7">
        <v>-1.5525500000000001</v>
      </c>
      <c r="C124" s="7">
        <v>100.09043</v>
      </c>
    </row>
    <row r="125" spans="2:3">
      <c r="B125" s="7">
        <v>-1.5480799999999999</v>
      </c>
      <c r="C125" s="7">
        <v>100.09043</v>
      </c>
    </row>
    <row r="126" spans="2:3">
      <c r="B126" s="7">
        <v>-1.5436000000000001</v>
      </c>
      <c r="C126" s="7">
        <v>100.09043</v>
      </c>
    </row>
    <row r="127" spans="2:3">
      <c r="B127" s="7">
        <v>-1.5391300000000001</v>
      </c>
      <c r="C127" s="7">
        <v>100.09043</v>
      </c>
    </row>
    <row r="128" spans="2:3">
      <c r="B128" s="7">
        <v>-1.5346500000000001</v>
      </c>
      <c r="C128" s="7">
        <v>100.09043</v>
      </c>
    </row>
    <row r="129" spans="2:3">
      <c r="B129" s="7">
        <v>-1.5301800000000001</v>
      </c>
      <c r="C129" s="7">
        <v>100.09043</v>
      </c>
    </row>
    <row r="130" spans="2:3">
      <c r="B130" s="7">
        <v>-1.5257099999999999</v>
      </c>
      <c r="C130" s="7">
        <v>100.09043</v>
      </c>
    </row>
    <row r="131" spans="2:3">
      <c r="B131" s="7">
        <v>-1.5212300000000001</v>
      </c>
      <c r="C131" s="7">
        <v>100.09043</v>
      </c>
    </row>
    <row r="132" spans="2:3">
      <c r="B132" s="7">
        <v>-1.5167600000000001</v>
      </c>
      <c r="C132" s="7">
        <v>100.09043</v>
      </c>
    </row>
    <row r="133" spans="2:3">
      <c r="B133" s="7">
        <v>-1.5122800000000001</v>
      </c>
      <c r="C133" s="7">
        <v>100.09043</v>
      </c>
    </row>
    <row r="134" spans="2:3">
      <c r="B134" s="7">
        <v>-1.5078100000000001</v>
      </c>
      <c r="C134" s="7">
        <v>100.09043</v>
      </c>
    </row>
    <row r="135" spans="2:3">
      <c r="B135" s="7">
        <v>-1.5033300000000001</v>
      </c>
      <c r="C135" s="7">
        <v>100.09041999999999</v>
      </c>
    </row>
    <row r="136" spans="2:3">
      <c r="B136" s="7">
        <v>-1.4988600000000001</v>
      </c>
      <c r="C136" s="7">
        <v>100.09041999999999</v>
      </c>
    </row>
    <row r="137" spans="2:3">
      <c r="B137" s="7">
        <v>-1.49438</v>
      </c>
      <c r="C137" s="7">
        <v>100.09041999999999</v>
      </c>
    </row>
    <row r="138" spans="2:3">
      <c r="B138" s="7">
        <v>-1.4899100000000001</v>
      </c>
      <c r="C138" s="7">
        <v>100.09041999999999</v>
      </c>
    </row>
    <row r="139" spans="2:3">
      <c r="B139" s="7">
        <v>-1.4854400000000001</v>
      </c>
      <c r="C139" s="7">
        <v>100.09041999999999</v>
      </c>
    </row>
    <row r="140" spans="2:3">
      <c r="B140" s="7">
        <v>-1.4809600000000001</v>
      </c>
      <c r="C140" s="7">
        <v>100.09041999999999</v>
      </c>
    </row>
    <row r="141" spans="2:3">
      <c r="B141" s="7">
        <v>-1.4764900000000001</v>
      </c>
      <c r="C141" s="7">
        <v>100.09041999999999</v>
      </c>
    </row>
    <row r="142" spans="2:3">
      <c r="B142" s="7">
        <v>-1.47201</v>
      </c>
      <c r="C142" s="7">
        <v>100.09041999999999</v>
      </c>
    </row>
    <row r="143" spans="2:3">
      <c r="B143" s="7">
        <v>-1.4675400000000001</v>
      </c>
      <c r="C143" s="7">
        <v>100.09041999999999</v>
      </c>
    </row>
    <row r="144" spans="2:3">
      <c r="B144" s="7">
        <v>-1.46306</v>
      </c>
      <c r="C144" s="7">
        <v>100.09041999999999</v>
      </c>
    </row>
    <row r="145" spans="2:3">
      <c r="B145" s="7">
        <v>-1.4585900000000001</v>
      </c>
      <c r="C145" s="7">
        <v>100.09041000000001</v>
      </c>
    </row>
    <row r="146" spans="2:3">
      <c r="B146" s="7">
        <v>-1.45411</v>
      </c>
      <c r="C146" s="7">
        <v>100.09041000000001</v>
      </c>
    </row>
    <row r="147" spans="2:3">
      <c r="B147" s="7">
        <v>-1.44964</v>
      </c>
      <c r="C147" s="7">
        <v>100.09041000000001</v>
      </c>
    </row>
    <row r="148" spans="2:3">
      <c r="B148" s="7">
        <v>-1.4451700000000001</v>
      </c>
      <c r="C148" s="7">
        <v>100.09041000000001</v>
      </c>
    </row>
    <row r="149" spans="2:3">
      <c r="B149" s="7">
        <v>-1.44069</v>
      </c>
      <c r="C149" s="7">
        <v>100.09041000000001</v>
      </c>
    </row>
    <row r="150" spans="2:3">
      <c r="B150" s="7">
        <v>-1.4362200000000001</v>
      </c>
      <c r="C150" s="7">
        <v>100.09041000000001</v>
      </c>
    </row>
    <row r="151" spans="2:3">
      <c r="B151" s="7">
        <v>-1.43174</v>
      </c>
      <c r="C151" s="7">
        <v>100.09041000000001</v>
      </c>
    </row>
    <row r="152" spans="2:3">
      <c r="B152" s="7">
        <v>-1.42727</v>
      </c>
      <c r="C152" s="7">
        <v>100.09041000000001</v>
      </c>
    </row>
    <row r="153" spans="2:3">
      <c r="B153" s="7">
        <v>-1.42279</v>
      </c>
      <c r="C153" s="7">
        <v>100.0904</v>
      </c>
    </row>
    <row r="154" spans="2:3">
      <c r="B154" s="7">
        <v>-1.41832</v>
      </c>
      <c r="C154" s="7">
        <v>100.0904</v>
      </c>
    </row>
    <row r="155" spans="2:3">
      <c r="B155" s="7">
        <v>-1.41384</v>
      </c>
      <c r="C155" s="7">
        <v>100.0904</v>
      </c>
    </row>
    <row r="156" spans="2:3">
      <c r="B156" s="7">
        <v>-1.40937</v>
      </c>
      <c r="C156" s="7">
        <v>100.0904</v>
      </c>
    </row>
    <row r="157" spans="2:3">
      <c r="B157" s="7">
        <v>-1.40489</v>
      </c>
      <c r="C157" s="7">
        <v>100.0904</v>
      </c>
    </row>
    <row r="158" spans="2:3">
      <c r="B158" s="7">
        <v>-1.40042</v>
      </c>
      <c r="C158" s="7">
        <v>100.0904</v>
      </c>
    </row>
    <row r="159" spans="2:3">
      <c r="B159" s="7">
        <v>-1.39595</v>
      </c>
      <c r="C159" s="7">
        <v>100.0904</v>
      </c>
    </row>
    <row r="160" spans="2:3">
      <c r="B160" s="7">
        <v>-1.39147</v>
      </c>
      <c r="C160" s="7">
        <v>100.09039</v>
      </c>
    </row>
    <row r="161" spans="2:3">
      <c r="B161" s="7">
        <v>-1.387</v>
      </c>
      <c r="C161" s="7">
        <v>100.09039</v>
      </c>
    </row>
    <row r="162" spans="2:3">
      <c r="B162" s="7">
        <v>-1.38252</v>
      </c>
      <c r="C162" s="7">
        <v>100.09039</v>
      </c>
    </row>
    <row r="163" spans="2:3">
      <c r="B163" s="7">
        <v>-1.37805</v>
      </c>
      <c r="C163" s="7">
        <v>100.09039</v>
      </c>
    </row>
    <row r="164" spans="2:3">
      <c r="B164" s="7">
        <v>-1.37357</v>
      </c>
      <c r="C164" s="7">
        <v>100.09039</v>
      </c>
    </row>
    <row r="165" spans="2:3">
      <c r="B165" s="7">
        <v>-1.3691</v>
      </c>
      <c r="C165" s="7">
        <v>100.09039</v>
      </c>
    </row>
    <row r="166" spans="2:3">
      <c r="B166" s="7">
        <v>-1.3646199999999999</v>
      </c>
      <c r="C166" s="7">
        <v>100.09038</v>
      </c>
    </row>
    <row r="167" spans="2:3">
      <c r="B167" s="7">
        <v>-1.36015</v>
      </c>
      <c r="C167" s="7">
        <v>100.09038</v>
      </c>
    </row>
    <row r="168" spans="2:3">
      <c r="B168" s="7">
        <v>-1.35568</v>
      </c>
      <c r="C168" s="7">
        <v>100.09038</v>
      </c>
    </row>
    <row r="169" spans="2:3">
      <c r="B169" s="7">
        <v>-1.3512</v>
      </c>
      <c r="C169" s="7">
        <v>100.09038</v>
      </c>
    </row>
    <row r="170" spans="2:3">
      <c r="B170" s="7">
        <v>-1.34673</v>
      </c>
      <c r="C170" s="7">
        <v>100.09038</v>
      </c>
    </row>
    <row r="171" spans="2:3">
      <c r="B171" s="7">
        <v>-1.3422499999999999</v>
      </c>
      <c r="C171" s="7">
        <v>100.09036999999999</v>
      </c>
    </row>
    <row r="172" spans="2:3">
      <c r="B172" s="7">
        <v>-1.33778</v>
      </c>
      <c r="C172" s="7">
        <v>100.09036999999999</v>
      </c>
    </row>
    <row r="173" spans="2:3">
      <c r="B173" s="7">
        <v>-1.3332999999999999</v>
      </c>
      <c r="C173" s="7">
        <v>100.09036999999999</v>
      </c>
    </row>
    <row r="174" spans="2:3">
      <c r="B174" s="7">
        <v>-1.32883</v>
      </c>
      <c r="C174" s="7">
        <v>100.09036999999999</v>
      </c>
    </row>
    <row r="175" spans="2:3">
      <c r="B175" s="7">
        <v>-1.3243499999999999</v>
      </c>
      <c r="C175" s="7">
        <v>100.09036999999999</v>
      </c>
    </row>
    <row r="176" spans="2:3">
      <c r="B176" s="7">
        <v>-1.3198799999999999</v>
      </c>
      <c r="C176" s="7">
        <v>100.09036</v>
      </c>
    </row>
    <row r="177" spans="2:3">
      <c r="B177" s="7">
        <v>-1.31541</v>
      </c>
      <c r="C177" s="7">
        <v>100.09036</v>
      </c>
    </row>
    <row r="178" spans="2:3">
      <c r="B178" s="7">
        <v>-1.3109299999999999</v>
      </c>
      <c r="C178" s="7">
        <v>100.09036</v>
      </c>
    </row>
    <row r="179" spans="2:3">
      <c r="B179" s="7">
        <v>-1.30646</v>
      </c>
      <c r="C179" s="7">
        <v>100.09036</v>
      </c>
    </row>
    <row r="180" spans="2:3">
      <c r="B180" s="7">
        <v>-1.3019799999999999</v>
      </c>
      <c r="C180" s="7">
        <v>100.09035</v>
      </c>
    </row>
    <row r="181" spans="2:3">
      <c r="B181" s="7">
        <v>-1.2975099999999999</v>
      </c>
      <c r="C181" s="7">
        <v>100.09035</v>
      </c>
    </row>
    <row r="182" spans="2:3">
      <c r="B182" s="7">
        <v>-1.2930299999999999</v>
      </c>
      <c r="C182" s="7">
        <v>100.09035</v>
      </c>
    </row>
    <row r="183" spans="2:3">
      <c r="B183" s="7">
        <v>-1.2885599999999999</v>
      </c>
      <c r="C183" s="7">
        <v>100.09035</v>
      </c>
    </row>
    <row r="184" spans="2:3">
      <c r="B184" s="7">
        <v>-1.2840800000000001</v>
      </c>
      <c r="C184" s="7">
        <v>100.09034</v>
      </c>
    </row>
    <row r="185" spans="2:3">
      <c r="B185" s="7">
        <v>-1.2796099999999999</v>
      </c>
      <c r="C185" s="7">
        <v>100.09034</v>
      </c>
    </row>
    <row r="186" spans="2:3">
      <c r="B186" s="7">
        <v>-1.2751399999999999</v>
      </c>
      <c r="C186" s="7">
        <v>100.09034</v>
      </c>
    </row>
    <row r="187" spans="2:3">
      <c r="B187" s="7">
        <v>-1.2706599999999999</v>
      </c>
      <c r="C187" s="7">
        <v>100.09032999999999</v>
      </c>
    </row>
    <row r="188" spans="2:3">
      <c r="B188" s="7">
        <v>-1.2661899999999999</v>
      </c>
      <c r="C188" s="7">
        <v>100.09032999999999</v>
      </c>
    </row>
    <row r="189" spans="2:3">
      <c r="B189" s="7">
        <v>-1.2617100000000001</v>
      </c>
      <c r="C189" s="7">
        <v>100.09032999999999</v>
      </c>
    </row>
    <row r="190" spans="2:3">
      <c r="B190" s="7">
        <v>-1.2572399999999999</v>
      </c>
      <c r="C190" s="7">
        <v>100.09032999999999</v>
      </c>
    </row>
    <row r="191" spans="2:3">
      <c r="B191" s="7">
        <v>-1.2527600000000001</v>
      </c>
      <c r="C191" s="7">
        <v>100.09032000000001</v>
      </c>
    </row>
    <row r="192" spans="2:3">
      <c r="B192" s="7">
        <v>-1.2482899999999999</v>
      </c>
      <c r="C192" s="7">
        <v>100.09032000000001</v>
      </c>
    </row>
    <row r="193" spans="2:3">
      <c r="B193" s="7">
        <v>-1.2438100000000001</v>
      </c>
      <c r="C193" s="7">
        <v>100.09032000000001</v>
      </c>
    </row>
    <row r="194" spans="2:3">
      <c r="B194" s="7">
        <v>-1.2393400000000001</v>
      </c>
      <c r="C194" s="7">
        <v>100.09031</v>
      </c>
    </row>
    <row r="195" spans="2:3">
      <c r="B195" s="7">
        <v>-1.2348600000000001</v>
      </c>
      <c r="C195" s="7">
        <v>100.09031</v>
      </c>
    </row>
    <row r="196" spans="2:3">
      <c r="B196" s="7">
        <v>-1.2303900000000001</v>
      </c>
      <c r="C196" s="7">
        <v>100.09031</v>
      </c>
    </row>
    <row r="197" spans="2:3">
      <c r="B197" s="7">
        <v>-1.2259199999999999</v>
      </c>
      <c r="C197" s="7">
        <v>100.0903</v>
      </c>
    </row>
    <row r="198" spans="2:3">
      <c r="B198" s="7">
        <v>-1.2214400000000001</v>
      </c>
      <c r="C198" s="7">
        <v>100.0903</v>
      </c>
    </row>
    <row r="199" spans="2:3">
      <c r="B199" s="7">
        <v>-1.2169700000000001</v>
      </c>
      <c r="C199" s="7">
        <v>100.09029</v>
      </c>
    </row>
    <row r="200" spans="2:3">
      <c r="B200" s="7">
        <v>-1.2124900000000001</v>
      </c>
      <c r="C200" s="7">
        <v>100.09029</v>
      </c>
    </row>
    <row r="201" spans="2:3">
      <c r="B201" s="7">
        <v>-1.2080200000000001</v>
      </c>
      <c r="C201" s="7">
        <v>100.09029</v>
      </c>
    </row>
    <row r="202" spans="2:3">
      <c r="B202" s="7">
        <v>-1.2035400000000001</v>
      </c>
      <c r="C202" s="7">
        <v>100.09028000000001</v>
      </c>
    </row>
    <row r="203" spans="2:3">
      <c r="B203" s="7">
        <v>-1.1990700000000001</v>
      </c>
      <c r="C203" s="7">
        <v>100.09028000000001</v>
      </c>
    </row>
    <row r="204" spans="2:3">
      <c r="B204" s="7">
        <v>-1.19459</v>
      </c>
      <c r="C204" s="7">
        <v>100.09028000000001</v>
      </c>
    </row>
    <row r="205" spans="2:3">
      <c r="B205" s="7">
        <v>-1.1901200000000001</v>
      </c>
      <c r="C205" s="7">
        <v>100.09027</v>
      </c>
    </row>
    <row r="206" spans="2:3">
      <c r="B206" s="7">
        <v>-1.1856500000000001</v>
      </c>
      <c r="C206" s="7">
        <v>100.09027</v>
      </c>
    </row>
    <row r="207" spans="2:3">
      <c r="B207" s="7">
        <v>-1.1811700000000001</v>
      </c>
      <c r="C207" s="7">
        <v>100.09026</v>
      </c>
    </row>
    <row r="208" spans="2:3">
      <c r="B208" s="7">
        <v>-1.1767000000000001</v>
      </c>
      <c r="C208" s="7">
        <v>100.09026</v>
      </c>
    </row>
    <row r="209" spans="2:3">
      <c r="B209" s="7">
        <v>-1.17222</v>
      </c>
      <c r="C209" s="7">
        <v>100.09025</v>
      </c>
    </row>
    <row r="210" spans="2:3">
      <c r="B210" s="7">
        <v>-1.1677500000000001</v>
      </c>
      <c r="C210" s="7">
        <v>100.09025</v>
      </c>
    </row>
    <row r="211" spans="2:3">
      <c r="B211" s="7">
        <v>-1.16327</v>
      </c>
      <c r="C211" s="7">
        <v>100.09023999999999</v>
      </c>
    </row>
    <row r="212" spans="2:3">
      <c r="B212" s="7">
        <v>-1.1588000000000001</v>
      </c>
      <c r="C212" s="7">
        <v>100.09023999999999</v>
      </c>
    </row>
    <row r="213" spans="2:3">
      <c r="B213" s="7">
        <v>-1.15432</v>
      </c>
      <c r="C213" s="7">
        <v>100.09023000000001</v>
      </c>
    </row>
    <row r="214" spans="2:3">
      <c r="B214" s="7">
        <v>-1.14985</v>
      </c>
      <c r="C214" s="7">
        <v>100.09023000000001</v>
      </c>
    </row>
    <row r="215" spans="2:3">
      <c r="B215" s="7">
        <v>-1.1453800000000001</v>
      </c>
      <c r="C215" s="7">
        <v>100.09022</v>
      </c>
    </row>
    <row r="216" spans="2:3">
      <c r="B216" s="7">
        <v>-1.1409</v>
      </c>
      <c r="C216" s="7">
        <v>100.09022</v>
      </c>
    </row>
    <row r="217" spans="2:3">
      <c r="B217" s="7">
        <v>-1.1364300000000001</v>
      </c>
      <c r="C217" s="7">
        <v>100.09021</v>
      </c>
    </row>
    <row r="218" spans="2:3">
      <c r="B218" s="7">
        <v>-1.13195</v>
      </c>
      <c r="C218" s="7">
        <v>100.09021</v>
      </c>
    </row>
    <row r="219" spans="2:3">
      <c r="B219" s="7">
        <v>-1.12748</v>
      </c>
      <c r="C219" s="7">
        <v>100.0902</v>
      </c>
    </row>
    <row r="220" spans="2:3">
      <c r="B220" s="7">
        <v>-1.123</v>
      </c>
      <c r="C220" s="7">
        <v>100.09019000000001</v>
      </c>
    </row>
    <row r="221" spans="2:3">
      <c r="B221" s="7">
        <v>-1.11853</v>
      </c>
      <c r="C221" s="7">
        <v>100.09019000000001</v>
      </c>
    </row>
    <row r="222" spans="2:3">
      <c r="B222" s="7">
        <v>-1.11405</v>
      </c>
      <c r="C222" s="7">
        <v>100.09018</v>
      </c>
    </row>
    <row r="223" spans="2:3">
      <c r="B223" s="7">
        <v>-1.10958</v>
      </c>
      <c r="C223" s="7">
        <v>100.09018</v>
      </c>
    </row>
    <row r="224" spans="2:3">
      <c r="B224" s="7">
        <v>-1.10511</v>
      </c>
      <c r="C224" s="7">
        <v>100.09017</v>
      </c>
    </row>
    <row r="225" spans="2:3">
      <c r="B225" s="7">
        <v>-1.10063</v>
      </c>
      <c r="C225" s="7">
        <v>100.09016</v>
      </c>
    </row>
    <row r="226" spans="2:3">
      <c r="B226" s="7">
        <v>-1.09616</v>
      </c>
      <c r="C226" s="7">
        <v>100.09016</v>
      </c>
    </row>
    <row r="227" spans="2:3">
      <c r="B227" s="7">
        <v>-1.09168</v>
      </c>
      <c r="C227" s="7">
        <v>100.09014999999999</v>
      </c>
    </row>
    <row r="228" spans="2:3">
      <c r="B228" s="7">
        <v>-1.08721</v>
      </c>
      <c r="C228" s="7">
        <v>100.09014000000001</v>
      </c>
    </row>
    <row r="229" spans="2:3">
      <c r="B229" s="7">
        <v>-1.08273</v>
      </c>
      <c r="C229" s="7">
        <v>100.09013</v>
      </c>
    </row>
    <row r="230" spans="2:3">
      <c r="B230" s="7">
        <v>-1.07826</v>
      </c>
      <c r="C230" s="7">
        <v>100.09013</v>
      </c>
    </row>
    <row r="231" spans="2:3">
      <c r="B231" s="7">
        <v>-1.07378</v>
      </c>
      <c r="C231" s="7">
        <v>100.09012</v>
      </c>
    </row>
    <row r="232" spans="2:3">
      <c r="B232" s="7">
        <v>-1.06931</v>
      </c>
      <c r="C232" s="7">
        <v>100.09011</v>
      </c>
    </row>
    <row r="233" spans="2:3">
      <c r="B233" s="7">
        <v>-1.0648299999999999</v>
      </c>
      <c r="C233" s="7">
        <v>100.09010000000001</v>
      </c>
    </row>
    <row r="234" spans="2:3">
      <c r="B234" s="7">
        <v>-1.06036</v>
      </c>
      <c r="C234" s="7">
        <v>100.09010000000001</v>
      </c>
    </row>
    <row r="235" spans="2:3">
      <c r="B235" s="7">
        <v>-1.05589</v>
      </c>
      <c r="C235" s="7">
        <v>100.09009</v>
      </c>
    </row>
    <row r="236" spans="2:3">
      <c r="B236" s="7">
        <v>-1.05141</v>
      </c>
      <c r="C236" s="7">
        <v>100.09008</v>
      </c>
    </row>
    <row r="237" spans="2:3">
      <c r="B237" s="7">
        <v>-1.04694</v>
      </c>
      <c r="C237" s="7">
        <v>100.09007</v>
      </c>
    </row>
    <row r="238" spans="2:3">
      <c r="B238" s="7">
        <v>-1.0424599999999999</v>
      </c>
      <c r="C238" s="7">
        <v>100.09005999999999</v>
      </c>
    </row>
    <row r="239" spans="2:3">
      <c r="B239" s="7">
        <v>-1.03799</v>
      </c>
      <c r="C239" s="7">
        <v>100.09005000000001</v>
      </c>
    </row>
    <row r="240" spans="2:3">
      <c r="B240" s="7">
        <v>-1.0335099999999999</v>
      </c>
      <c r="C240" s="7">
        <v>100.09004</v>
      </c>
    </row>
    <row r="241" spans="2:3">
      <c r="B241" s="7">
        <v>-1.02904</v>
      </c>
      <c r="C241" s="7">
        <v>100.09003</v>
      </c>
    </row>
    <row r="242" spans="2:3">
      <c r="B242" s="7">
        <v>-1.0245599999999999</v>
      </c>
      <c r="C242" s="7">
        <v>100.09002</v>
      </c>
    </row>
    <row r="243" spans="2:3">
      <c r="B243" s="7">
        <v>-1.0200899999999999</v>
      </c>
      <c r="C243" s="7">
        <v>100.09001000000001</v>
      </c>
    </row>
    <row r="244" spans="2:3">
      <c r="B244" s="7">
        <v>-1.01562</v>
      </c>
      <c r="C244" s="7">
        <v>100.09</v>
      </c>
    </row>
    <row r="245" spans="2:3">
      <c r="B245" s="7">
        <v>-1.0111399999999999</v>
      </c>
      <c r="C245" s="7">
        <v>100.08999</v>
      </c>
    </row>
    <row r="246" spans="2:3">
      <c r="B246" s="7">
        <v>-1.00667</v>
      </c>
      <c r="C246" s="7">
        <v>100.08998</v>
      </c>
    </row>
    <row r="247" spans="2:3">
      <c r="B247" s="7">
        <v>-1.0021899999999999</v>
      </c>
      <c r="C247" s="7">
        <v>100.08996999999999</v>
      </c>
    </row>
    <row r="248" spans="2:3">
      <c r="B248" s="7">
        <v>-0.99772000000000005</v>
      </c>
      <c r="C248" s="7">
        <v>100.08996</v>
      </c>
    </row>
    <row r="249" spans="2:3">
      <c r="B249" s="7">
        <v>-0.99324000000000001</v>
      </c>
      <c r="C249" s="7">
        <v>100.08995</v>
      </c>
    </row>
    <row r="250" spans="2:3">
      <c r="B250" s="7">
        <v>-0.98877000000000004</v>
      </c>
      <c r="C250" s="7">
        <v>100.08994</v>
      </c>
    </row>
    <row r="251" spans="2:3">
      <c r="B251" s="7">
        <v>-0.98429</v>
      </c>
      <c r="C251" s="7">
        <v>100.08993</v>
      </c>
    </row>
    <row r="252" spans="2:3">
      <c r="B252" s="7">
        <v>-0.97982000000000002</v>
      </c>
      <c r="C252" s="7">
        <v>100.08992000000001</v>
      </c>
    </row>
    <row r="253" spans="2:3">
      <c r="B253" s="7">
        <v>-0.97535000000000005</v>
      </c>
      <c r="C253" s="7">
        <v>100.0899</v>
      </c>
    </row>
    <row r="254" spans="2:3">
      <c r="B254" s="7">
        <v>-0.97087000000000001</v>
      </c>
      <c r="C254" s="7">
        <v>100.08989</v>
      </c>
    </row>
    <row r="255" spans="2:3">
      <c r="B255" s="7">
        <v>-0.96640000000000004</v>
      </c>
      <c r="C255" s="7">
        <v>100.08987999999999</v>
      </c>
    </row>
    <row r="256" spans="2:3">
      <c r="B256" s="7">
        <v>-0.96192</v>
      </c>
      <c r="C256" s="7">
        <v>100.08986</v>
      </c>
    </row>
    <row r="257" spans="2:3">
      <c r="B257" s="7">
        <v>-0.95745000000000002</v>
      </c>
      <c r="C257" s="7">
        <v>100.08985</v>
      </c>
    </row>
    <row r="258" spans="2:3">
      <c r="B258" s="7">
        <v>-0.95296999999999998</v>
      </c>
      <c r="C258" s="7">
        <v>100.08984</v>
      </c>
    </row>
    <row r="259" spans="2:3">
      <c r="B259" s="7">
        <v>-0.94850000000000001</v>
      </c>
      <c r="C259" s="7">
        <v>100.08982</v>
      </c>
    </row>
    <row r="260" spans="2:3">
      <c r="B260" s="7">
        <v>-0.94401999999999997</v>
      </c>
      <c r="C260" s="7">
        <v>100.08981</v>
      </c>
    </row>
    <row r="261" spans="2:3">
      <c r="B261" s="7">
        <v>-0.93955</v>
      </c>
      <c r="C261" s="7">
        <v>100.08978999999999</v>
      </c>
    </row>
    <row r="262" spans="2:3">
      <c r="B262" s="7">
        <v>-0.93508000000000002</v>
      </c>
      <c r="C262" s="7">
        <v>100.08978</v>
      </c>
    </row>
    <row r="263" spans="2:3">
      <c r="B263" s="7">
        <v>-0.93059999999999998</v>
      </c>
      <c r="C263" s="7">
        <v>100.08976</v>
      </c>
    </row>
    <row r="264" spans="2:3">
      <c r="B264" s="7">
        <v>-0.92613000000000001</v>
      </c>
      <c r="C264" s="7">
        <v>100.08975</v>
      </c>
    </row>
    <row r="265" spans="2:3">
      <c r="B265" s="7">
        <v>-0.92164999999999997</v>
      </c>
      <c r="C265" s="7">
        <v>100.08973</v>
      </c>
    </row>
    <row r="266" spans="2:3">
      <c r="B266" s="7">
        <v>-0.91718</v>
      </c>
      <c r="C266" s="7">
        <v>100.08972</v>
      </c>
    </row>
    <row r="267" spans="2:3">
      <c r="B267" s="7">
        <v>-0.91269999999999996</v>
      </c>
      <c r="C267" s="7">
        <v>100.08969999999999</v>
      </c>
    </row>
    <row r="268" spans="2:3">
      <c r="B268" s="7">
        <v>-0.90822999999999998</v>
      </c>
      <c r="C268" s="7">
        <v>100.08968</v>
      </c>
    </row>
    <row r="269" spans="2:3">
      <c r="B269" s="7">
        <v>-0.90375000000000005</v>
      </c>
      <c r="C269" s="7">
        <v>100.08965999999999</v>
      </c>
    </row>
    <row r="270" spans="2:3">
      <c r="B270" s="7">
        <v>-0.89927999999999997</v>
      </c>
      <c r="C270" s="7">
        <v>100.08965000000001</v>
      </c>
    </row>
    <row r="271" spans="2:3">
      <c r="B271" s="7">
        <v>-0.89480000000000004</v>
      </c>
      <c r="C271" s="7">
        <v>100.08963</v>
      </c>
    </row>
    <row r="272" spans="2:3">
      <c r="B272" s="7">
        <v>-0.89032999999999995</v>
      </c>
      <c r="C272" s="7">
        <v>100.08960999999999</v>
      </c>
    </row>
    <row r="273" spans="2:3">
      <c r="B273" s="7">
        <v>-0.88585999999999998</v>
      </c>
      <c r="C273" s="7">
        <v>100.08959</v>
      </c>
    </row>
    <row r="274" spans="2:3">
      <c r="B274" s="7">
        <v>-0.88138000000000005</v>
      </c>
      <c r="C274" s="7">
        <v>100.08956999999999</v>
      </c>
    </row>
    <row r="275" spans="2:3">
      <c r="B275" s="7">
        <v>-0.87690999999999997</v>
      </c>
      <c r="C275" s="7">
        <v>100.08955</v>
      </c>
    </row>
    <row r="276" spans="2:3">
      <c r="B276" s="7">
        <v>-0.87243000000000004</v>
      </c>
      <c r="C276" s="7">
        <v>100.08953</v>
      </c>
    </row>
    <row r="277" spans="2:3">
      <c r="B277" s="7">
        <v>-0.86795999999999995</v>
      </c>
      <c r="C277" s="7">
        <v>100.08951</v>
      </c>
    </row>
    <row r="278" spans="2:3">
      <c r="B278" s="7">
        <v>-0.86348000000000003</v>
      </c>
      <c r="C278" s="7">
        <v>100.08949</v>
      </c>
    </row>
    <row r="279" spans="2:3">
      <c r="B279" s="7">
        <v>-0.85901000000000005</v>
      </c>
      <c r="C279" s="7">
        <v>100.08947000000001</v>
      </c>
    </row>
    <row r="280" spans="2:3">
      <c r="B280" s="7">
        <v>-0.85453000000000001</v>
      </c>
      <c r="C280" s="7">
        <v>100.08944</v>
      </c>
    </row>
    <row r="281" spans="2:3">
      <c r="B281" s="7">
        <v>-0.85006000000000004</v>
      </c>
      <c r="C281" s="7">
        <v>100.08942</v>
      </c>
    </row>
    <row r="282" spans="2:3">
      <c r="B282" s="7">
        <v>-0.84558999999999995</v>
      </c>
      <c r="C282" s="7">
        <v>100.0894</v>
      </c>
    </row>
    <row r="283" spans="2:3">
      <c r="B283" s="7">
        <v>-0.84111000000000002</v>
      </c>
      <c r="C283" s="7">
        <v>100.08937</v>
      </c>
    </row>
    <row r="284" spans="2:3">
      <c r="B284" s="7">
        <v>-0.83664000000000005</v>
      </c>
      <c r="C284" s="7">
        <v>100.08935</v>
      </c>
    </row>
    <row r="285" spans="2:3">
      <c r="B285" s="7">
        <v>-0.83216000000000001</v>
      </c>
      <c r="C285" s="7">
        <v>100.08933</v>
      </c>
    </row>
    <row r="286" spans="2:3">
      <c r="B286" s="7">
        <v>-0.82769000000000004</v>
      </c>
      <c r="C286" s="7">
        <v>100.08929999999999</v>
      </c>
    </row>
    <row r="287" spans="2:3">
      <c r="B287" s="7">
        <v>-0.82321</v>
      </c>
      <c r="C287" s="7">
        <v>100.08927</v>
      </c>
    </row>
    <row r="288" spans="2:3">
      <c r="B288" s="7">
        <v>-0.81874000000000002</v>
      </c>
      <c r="C288" s="7">
        <v>100.08925000000001</v>
      </c>
    </row>
    <row r="289" spans="2:3">
      <c r="B289" s="7">
        <v>-0.81425999999999998</v>
      </c>
      <c r="C289" s="7">
        <v>100.08922</v>
      </c>
    </row>
    <row r="290" spans="2:3">
      <c r="B290" s="7">
        <v>-0.80979000000000001</v>
      </c>
      <c r="C290" s="7">
        <v>100.08919</v>
      </c>
    </row>
    <row r="291" spans="2:3">
      <c r="B291" s="7">
        <v>-0.80532000000000004</v>
      </c>
      <c r="C291" s="7">
        <v>100.08916000000001</v>
      </c>
    </row>
    <row r="292" spans="2:3">
      <c r="B292" s="7">
        <v>-0.80084</v>
      </c>
      <c r="C292" s="7">
        <v>100.08914</v>
      </c>
    </row>
    <row r="293" spans="2:3">
      <c r="B293" s="7">
        <v>-0.79637000000000002</v>
      </c>
      <c r="C293" s="7">
        <v>100.08911000000001</v>
      </c>
    </row>
    <row r="294" spans="2:3">
      <c r="B294" s="7">
        <v>-0.79188999999999998</v>
      </c>
      <c r="C294" s="7">
        <v>100.08908</v>
      </c>
    </row>
    <row r="295" spans="2:3">
      <c r="B295" s="7">
        <v>-0.78742000000000001</v>
      </c>
      <c r="C295" s="7">
        <v>100.08904</v>
      </c>
    </row>
    <row r="296" spans="2:3">
      <c r="B296" s="7">
        <v>-0.78293999999999997</v>
      </c>
      <c r="C296" s="7">
        <v>100.08901</v>
      </c>
    </row>
    <row r="297" spans="2:3">
      <c r="B297" s="7">
        <v>-0.77847</v>
      </c>
      <c r="C297" s="7">
        <v>100.08898000000001</v>
      </c>
    </row>
    <row r="298" spans="2:3">
      <c r="B298" s="7">
        <v>-0.77398999999999996</v>
      </c>
      <c r="C298" s="7">
        <v>100.08895</v>
      </c>
    </row>
    <row r="299" spans="2:3">
      <c r="B299" s="7">
        <v>-0.76951999999999998</v>
      </c>
      <c r="C299" s="7">
        <v>100.08891</v>
      </c>
    </row>
    <row r="300" spans="2:3">
      <c r="B300" s="7">
        <v>-0.76505000000000001</v>
      </c>
      <c r="C300" s="7">
        <v>100.08888</v>
      </c>
    </row>
    <row r="301" spans="2:3">
      <c r="B301" s="7">
        <v>-0.76056999999999997</v>
      </c>
      <c r="C301" s="7">
        <v>100.08884</v>
      </c>
    </row>
    <row r="302" spans="2:3">
      <c r="B302" s="7">
        <v>-0.75609999999999999</v>
      </c>
      <c r="C302" s="7">
        <v>100.08881</v>
      </c>
    </row>
    <row r="303" spans="2:3">
      <c r="B303" s="7">
        <v>-0.75161999999999995</v>
      </c>
      <c r="C303" s="7">
        <v>100.08877</v>
      </c>
    </row>
    <row r="304" spans="2:3">
      <c r="B304" s="7">
        <v>-0.74714999999999998</v>
      </c>
      <c r="C304" s="7">
        <v>100.08873</v>
      </c>
    </row>
    <row r="305" spans="2:3">
      <c r="B305" s="7">
        <v>-0.74267000000000005</v>
      </c>
      <c r="C305" s="7">
        <v>100.08869</v>
      </c>
    </row>
    <row r="306" spans="2:3">
      <c r="B306" s="7">
        <v>-0.73819999999999997</v>
      </c>
      <c r="C306" s="7">
        <v>100.08865</v>
      </c>
    </row>
    <row r="307" spans="2:3">
      <c r="B307" s="7">
        <v>-0.73372000000000004</v>
      </c>
      <c r="C307" s="7">
        <v>100.08861</v>
      </c>
    </row>
    <row r="308" spans="2:3">
      <c r="B308" s="7">
        <v>-0.72924999999999995</v>
      </c>
      <c r="C308" s="7">
        <v>100.08857</v>
      </c>
    </row>
    <row r="309" spans="2:3">
      <c r="B309" s="7">
        <v>-0.72477000000000003</v>
      </c>
      <c r="C309" s="7">
        <v>100.08853000000001</v>
      </c>
    </row>
    <row r="310" spans="2:3">
      <c r="B310" s="7">
        <v>-0.72030000000000005</v>
      </c>
      <c r="C310" s="7">
        <v>100.08848999999999</v>
      </c>
    </row>
    <row r="311" spans="2:3">
      <c r="B311" s="7">
        <v>-0.71582999999999997</v>
      </c>
      <c r="C311" s="7">
        <v>100.08844000000001</v>
      </c>
    </row>
    <row r="312" spans="2:3">
      <c r="B312" s="7">
        <v>-0.71135000000000004</v>
      </c>
      <c r="C312" s="7">
        <v>100.08839999999999</v>
      </c>
    </row>
    <row r="313" spans="2:3">
      <c r="B313" s="7">
        <v>-0.70687999999999995</v>
      </c>
      <c r="C313" s="7">
        <v>100.08835000000001</v>
      </c>
    </row>
    <row r="314" spans="2:3">
      <c r="B314" s="7">
        <v>-0.70240000000000002</v>
      </c>
      <c r="C314" s="7">
        <v>100.0883</v>
      </c>
    </row>
    <row r="315" spans="2:3">
      <c r="B315" s="7">
        <v>-0.69793000000000005</v>
      </c>
      <c r="C315" s="7">
        <v>100.08826000000001</v>
      </c>
    </row>
    <row r="316" spans="2:3">
      <c r="B316" s="7">
        <v>-0.69345000000000001</v>
      </c>
      <c r="C316" s="7">
        <v>100.08821</v>
      </c>
    </row>
    <row r="317" spans="2:3">
      <c r="B317" s="7">
        <v>-0.68898000000000004</v>
      </c>
      <c r="C317" s="7">
        <v>100.08816</v>
      </c>
    </row>
    <row r="318" spans="2:3">
      <c r="B318" s="7">
        <v>-0.6845</v>
      </c>
      <c r="C318" s="7">
        <v>100.0881</v>
      </c>
    </row>
    <row r="319" spans="2:3">
      <c r="B319" s="7">
        <v>-0.68003000000000002</v>
      </c>
      <c r="C319" s="7">
        <v>100.08805</v>
      </c>
    </row>
    <row r="320" spans="2:3">
      <c r="B320" s="7">
        <v>-0.67556000000000005</v>
      </c>
      <c r="C320" s="7">
        <v>100.08799999999999</v>
      </c>
    </row>
    <row r="321" spans="2:3">
      <c r="B321" s="7">
        <v>-0.67108000000000001</v>
      </c>
      <c r="C321" s="7">
        <v>100.08794</v>
      </c>
    </row>
    <row r="322" spans="2:3">
      <c r="B322" s="7">
        <v>-0.66661000000000004</v>
      </c>
      <c r="C322" s="7">
        <v>100.08789</v>
      </c>
    </row>
    <row r="323" spans="2:3">
      <c r="B323" s="7">
        <v>-0.66213</v>
      </c>
      <c r="C323" s="7">
        <v>100.08783</v>
      </c>
    </row>
    <row r="324" spans="2:3">
      <c r="B324" s="7">
        <v>-0.65766000000000002</v>
      </c>
      <c r="C324" s="7">
        <v>100.08777000000001</v>
      </c>
    </row>
    <row r="325" spans="2:3">
      <c r="B325" s="7">
        <v>-0.65317999999999998</v>
      </c>
      <c r="C325" s="7">
        <v>100.08771</v>
      </c>
    </row>
    <row r="326" spans="2:3">
      <c r="B326" s="7">
        <v>-0.64871000000000001</v>
      </c>
      <c r="C326" s="7">
        <v>100.08765</v>
      </c>
    </row>
    <row r="327" spans="2:3">
      <c r="B327" s="7">
        <v>-0.64422999999999997</v>
      </c>
      <c r="C327" s="7">
        <v>100.08759000000001</v>
      </c>
    </row>
    <row r="328" spans="2:3">
      <c r="B328" s="7">
        <v>-0.63976</v>
      </c>
      <c r="C328" s="7">
        <v>100.08752</v>
      </c>
    </row>
    <row r="329" spans="2:3">
      <c r="B329" s="7">
        <v>-0.63529000000000002</v>
      </c>
      <c r="C329" s="7">
        <v>100.08745999999999</v>
      </c>
    </row>
    <row r="330" spans="2:3">
      <c r="B330" s="7">
        <v>-0.63080999999999998</v>
      </c>
      <c r="C330" s="7">
        <v>100.08739</v>
      </c>
    </row>
    <row r="331" spans="2:3">
      <c r="B331" s="7">
        <v>-0.62634000000000001</v>
      </c>
      <c r="C331" s="7">
        <v>100.08732000000001</v>
      </c>
    </row>
    <row r="332" spans="2:3">
      <c r="B332" s="7">
        <v>-0.62185999999999997</v>
      </c>
      <c r="C332" s="7">
        <v>100.08725</v>
      </c>
    </row>
    <row r="333" spans="2:3">
      <c r="B333" s="7">
        <v>-0.61738999999999999</v>
      </c>
      <c r="C333" s="7">
        <v>100.08718</v>
      </c>
    </row>
    <row r="334" spans="2:3">
      <c r="B334" s="7">
        <v>-0.61290999999999995</v>
      </c>
      <c r="C334" s="7">
        <v>100.08710000000001</v>
      </c>
    </row>
    <row r="335" spans="2:3">
      <c r="B335" s="7">
        <v>-0.60843999999999998</v>
      </c>
      <c r="C335" s="7">
        <v>100.08703</v>
      </c>
    </row>
    <row r="336" spans="2:3">
      <c r="B336" s="7">
        <v>-0.60396000000000005</v>
      </c>
      <c r="C336" s="7">
        <v>100.08695</v>
      </c>
    </row>
    <row r="337" spans="2:3">
      <c r="B337" s="7">
        <v>-0.59948999999999997</v>
      </c>
      <c r="C337" s="7">
        <v>100.08687</v>
      </c>
    </row>
    <row r="338" spans="2:3">
      <c r="B338" s="7">
        <v>-0.59501999999999999</v>
      </c>
      <c r="C338" s="7">
        <v>100.08678999999999</v>
      </c>
    </row>
    <row r="339" spans="2:3">
      <c r="B339" s="7">
        <v>-0.59053999999999995</v>
      </c>
      <c r="C339" s="7">
        <v>100.08671</v>
      </c>
    </row>
    <row r="340" spans="2:3">
      <c r="B340" s="7">
        <v>-0.58606999999999998</v>
      </c>
      <c r="C340" s="7">
        <v>100.08663</v>
      </c>
    </row>
    <row r="341" spans="2:3">
      <c r="B341" s="7">
        <v>-0.58159000000000005</v>
      </c>
      <c r="C341" s="7">
        <v>100.08654</v>
      </c>
    </row>
    <row r="342" spans="2:3">
      <c r="B342" s="7">
        <v>-0.57711999999999997</v>
      </c>
      <c r="C342" s="7">
        <v>100.08646</v>
      </c>
    </row>
    <row r="343" spans="2:3">
      <c r="B343" s="7">
        <v>-0.57264000000000004</v>
      </c>
      <c r="C343" s="7">
        <v>100.08637</v>
      </c>
    </row>
    <row r="344" spans="2:3">
      <c r="B344" s="7">
        <v>-0.56816999999999995</v>
      </c>
      <c r="C344" s="7">
        <v>100.08628</v>
      </c>
    </row>
    <row r="345" spans="2:3">
      <c r="B345" s="7">
        <v>-0.56369000000000002</v>
      </c>
      <c r="C345" s="7">
        <v>100.08618</v>
      </c>
    </row>
    <row r="346" spans="2:3">
      <c r="B346" s="7">
        <v>-0.55922000000000005</v>
      </c>
      <c r="C346" s="7">
        <v>100.08609</v>
      </c>
    </row>
    <row r="347" spans="2:3">
      <c r="B347" s="7">
        <v>-0.55474000000000001</v>
      </c>
      <c r="C347" s="7">
        <v>100.08599</v>
      </c>
    </row>
    <row r="348" spans="2:3">
      <c r="B348" s="7">
        <v>-0.55027000000000004</v>
      </c>
      <c r="C348" s="7">
        <v>100.08589000000001</v>
      </c>
    </row>
    <row r="349" spans="2:3">
      <c r="B349" s="7">
        <v>-0.54579999999999995</v>
      </c>
      <c r="C349" s="7">
        <v>100.08579</v>
      </c>
    </row>
    <row r="350" spans="2:3">
      <c r="B350" s="7">
        <v>-0.54132000000000002</v>
      </c>
      <c r="C350" s="7">
        <v>100.08568</v>
      </c>
    </row>
    <row r="351" spans="2:3">
      <c r="B351" s="7">
        <v>-0.53685000000000005</v>
      </c>
      <c r="C351" s="7">
        <v>100.08557999999999</v>
      </c>
    </row>
    <row r="352" spans="2:3">
      <c r="B352" s="7">
        <v>-0.53237000000000001</v>
      </c>
      <c r="C352" s="7">
        <v>100.08547</v>
      </c>
    </row>
    <row r="353" spans="2:3">
      <c r="B353" s="7">
        <v>-0.52790000000000004</v>
      </c>
      <c r="C353" s="7">
        <v>100.08535999999999</v>
      </c>
    </row>
    <row r="354" spans="2:3">
      <c r="B354" s="7">
        <v>-0.52342</v>
      </c>
      <c r="C354" s="7">
        <v>100.08524</v>
      </c>
    </row>
    <row r="355" spans="2:3">
      <c r="B355" s="7">
        <v>-0.51895000000000002</v>
      </c>
      <c r="C355" s="7">
        <v>100.08512</v>
      </c>
    </row>
    <row r="356" spans="2:3">
      <c r="B356" s="7">
        <v>-0.51446999999999998</v>
      </c>
      <c r="C356" s="7">
        <v>100.08501</v>
      </c>
    </row>
    <row r="357" spans="2:3">
      <c r="B357" s="7">
        <v>-0.51</v>
      </c>
      <c r="C357" s="7">
        <v>100.08488</v>
      </c>
    </row>
    <row r="358" spans="2:3">
      <c r="B358" s="7">
        <v>-0.50553000000000003</v>
      </c>
      <c r="C358" s="7">
        <v>100.08476</v>
      </c>
    </row>
    <row r="359" spans="2:3">
      <c r="B359" s="7">
        <v>-0.50105</v>
      </c>
      <c r="C359" s="7">
        <v>100.08463</v>
      </c>
    </row>
    <row r="360" spans="2:3">
      <c r="B360" s="7">
        <v>-0.49658000000000002</v>
      </c>
      <c r="C360" s="7">
        <v>100.08450000000001</v>
      </c>
    </row>
    <row r="361" spans="2:3">
      <c r="B361" s="7">
        <v>-0.49209999999999998</v>
      </c>
      <c r="C361" s="7">
        <v>100.08437000000001</v>
      </c>
    </row>
    <row r="362" spans="2:3">
      <c r="B362" s="7">
        <v>-0.48763000000000001</v>
      </c>
      <c r="C362" s="7">
        <v>100.08423000000001</v>
      </c>
    </row>
    <row r="363" spans="2:3">
      <c r="B363" s="7">
        <v>-0.48315000000000002</v>
      </c>
      <c r="C363" s="7">
        <v>100.08409</v>
      </c>
    </row>
    <row r="364" spans="2:3">
      <c r="B364" s="7">
        <v>-0.47867999999999999</v>
      </c>
      <c r="C364" s="7">
        <v>100.08395</v>
      </c>
    </row>
    <row r="365" spans="2:3">
      <c r="B365" s="7">
        <v>-0.47420000000000001</v>
      </c>
      <c r="C365" s="7">
        <v>100.08381</v>
      </c>
    </row>
    <row r="366" spans="2:3">
      <c r="B366" s="7">
        <v>-0.46972999999999998</v>
      </c>
      <c r="C366" s="7">
        <v>100.08365999999999</v>
      </c>
    </row>
    <row r="367" spans="2:3">
      <c r="B367" s="7">
        <v>-0.46526000000000001</v>
      </c>
      <c r="C367" s="7">
        <v>100.08351</v>
      </c>
    </row>
    <row r="368" spans="2:3">
      <c r="B368" s="7">
        <v>-0.46078000000000002</v>
      </c>
      <c r="C368" s="7">
        <v>100.08335</v>
      </c>
    </row>
    <row r="369" spans="2:3">
      <c r="B369" s="7">
        <v>-0.45630999999999999</v>
      </c>
      <c r="C369" s="7">
        <v>100.08319</v>
      </c>
    </row>
    <row r="370" spans="2:3">
      <c r="B370" s="7">
        <v>-0.45183000000000001</v>
      </c>
      <c r="C370" s="7">
        <v>100.08302999999999</v>
      </c>
    </row>
    <row r="371" spans="2:3">
      <c r="B371" s="7">
        <v>-0.44735999999999998</v>
      </c>
      <c r="C371" s="7">
        <v>100.08286</v>
      </c>
    </row>
    <row r="372" spans="2:3">
      <c r="B372" s="7">
        <v>-0.44288</v>
      </c>
      <c r="C372" s="7">
        <v>100.08269</v>
      </c>
    </row>
    <row r="373" spans="2:3">
      <c r="B373" s="7">
        <v>-0.43841000000000002</v>
      </c>
      <c r="C373" s="7">
        <v>100.08252</v>
      </c>
    </row>
    <row r="374" spans="2:3">
      <c r="B374" s="7">
        <v>-0.43392999999999998</v>
      </c>
      <c r="C374" s="7">
        <v>100.08234</v>
      </c>
    </row>
    <row r="375" spans="2:3">
      <c r="B375" s="7">
        <v>-0.42946000000000001</v>
      </c>
      <c r="C375" s="7">
        <v>100.08216</v>
      </c>
    </row>
    <row r="376" spans="2:3">
      <c r="B376" s="7">
        <v>-0.42498000000000002</v>
      </c>
      <c r="C376" s="7">
        <v>100.08198</v>
      </c>
    </row>
    <row r="377" spans="2:3">
      <c r="B377" s="7">
        <v>-0.42050999999999999</v>
      </c>
      <c r="C377" s="7">
        <v>100.08179</v>
      </c>
    </row>
    <row r="378" spans="2:3">
      <c r="B378" s="7">
        <v>-0.41604000000000002</v>
      </c>
      <c r="C378" s="7">
        <v>100.08159000000001</v>
      </c>
    </row>
    <row r="379" spans="2:3">
      <c r="B379" s="7">
        <v>-0.41155999999999998</v>
      </c>
      <c r="C379" s="7">
        <v>100.0814</v>
      </c>
    </row>
    <row r="380" spans="2:3">
      <c r="B380" s="7">
        <v>-0.40709000000000001</v>
      </c>
      <c r="C380" s="7">
        <v>100.08119000000001</v>
      </c>
    </row>
    <row r="381" spans="2:3">
      <c r="B381" s="7">
        <v>-0.40261000000000002</v>
      </c>
      <c r="C381" s="7">
        <v>100.08099</v>
      </c>
    </row>
    <row r="382" spans="2:3">
      <c r="B382" s="7">
        <v>-0.39813999999999999</v>
      </c>
      <c r="C382" s="7">
        <v>100.08078</v>
      </c>
    </row>
    <row r="383" spans="2:3">
      <c r="B383" s="7">
        <v>-0.39366000000000001</v>
      </c>
      <c r="C383" s="7">
        <v>100.08056000000001</v>
      </c>
    </row>
    <row r="384" spans="2:3">
      <c r="B384" s="7">
        <v>-0.38918999999999998</v>
      </c>
      <c r="C384" s="7">
        <v>100.08034000000001</v>
      </c>
    </row>
    <row r="385" spans="2:3">
      <c r="B385" s="7">
        <v>-0.38471</v>
      </c>
      <c r="C385" s="7">
        <v>100.08011</v>
      </c>
    </row>
    <row r="386" spans="2:3">
      <c r="B386" s="7">
        <v>-0.38024000000000002</v>
      </c>
      <c r="C386" s="7">
        <v>100.07988</v>
      </c>
    </row>
    <row r="387" spans="2:3">
      <c r="B387" s="7">
        <v>-0.37576999999999999</v>
      </c>
      <c r="C387" s="7">
        <v>100.07965</v>
      </c>
    </row>
    <row r="388" spans="2:3">
      <c r="B388" s="7">
        <v>-0.37129000000000001</v>
      </c>
      <c r="C388" s="7">
        <v>100.07941</v>
      </c>
    </row>
    <row r="389" spans="2:3">
      <c r="B389" s="7">
        <v>-0.36681999999999998</v>
      </c>
      <c r="C389" s="7">
        <v>100.07916</v>
      </c>
    </row>
    <row r="390" spans="2:3">
      <c r="B390" s="7">
        <v>-0.36234</v>
      </c>
      <c r="C390" s="7">
        <v>100.07890999999999</v>
      </c>
    </row>
    <row r="391" spans="2:3">
      <c r="B391" s="7">
        <v>-0.35787000000000002</v>
      </c>
      <c r="C391" s="7">
        <v>100.07865</v>
      </c>
    </row>
    <row r="392" spans="2:3">
      <c r="B392" s="7">
        <v>-0.35338999999999998</v>
      </c>
      <c r="C392" s="7">
        <v>100.07839</v>
      </c>
    </row>
    <row r="393" spans="2:3">
      <c r="B393" s="7">
        <v>-0.34892000000000001</v>
      </c>
      <c r="C393" s="7">
        <v>100.07812</v>
      </c>
    </row>
    <row r="394" spans="2:3">
      <c r="B394" s="7">
        <v>-0.34444000000000002</v>
      </c>
      <c r="C394" s="7">
        <v>100.07783999999999</v>
      </c>
    </row>
    <row r="395" spans="2:3">
      <c r="B395" s="7">
        <v>-0.33996999999999999</v>
      </c>
      <c r="C395" s="7">
        <v>100.07756000000001</v>
      </c>
    </row>
    <row r="396" spans="2:3">
      <c r="B396" s="7">
        <v>-0.33550000000000002</v>
      </c>
      <c r="C396" s="7">
        <v>100.07727</v>
      </c>
    </row>
    <row r="397" spans="2:3">
      <c r="B397" s="7">
        <v>-0.33101999999999998</v>
      </c>
      <c r="C397" s="7">
        <v>100.07698000000001</v>
      </c>
    </row>
    <row r="398" spans="2:3">
      <c r="B398" s="7">
        <v>-0.32655000000000001</v>
      </c>
      <c r="C398" s="7">
        <v>100.07668</v>
      </c>
    </row>
    <row r="399" spans="2:3">
      <c r="B399" s="7">
        <v>-0.32207000000000002</v>
      </c>
      <c r="C399" s="7">
        <v>100.07637</v>
      </c>
    </row>
    <row r="400" spans="2:3">
      <c r="B400" s="7">
        <v>-0.31759999999999999</v>
      </c>
      <c r="C400" s="7">
        <v>100.07605</v>
      </c>
    </row>
    <row r="401" spans="2:3">
      <c r="B401" s="7">
        <v>-0.31312000000000001</v>
      </c>
      <c r="C401" s="7">
        <v>100.07572999999999</v>
      </c>
    </row>
    <row r="402" spans="2:3">
      <c r="B402" s="7">
        <v>-0.30864999999999998</v>
      </c>
      <c r="C402" s="7">
        <v>100.0754</v>
      </c>
    </row>
    <row r="403" spans="2:3">
      <c r="B403" s="7">
        <v>-0.30417</v>
      </c>
      <c r="C403" s="7">
        <v>100.07507</v>
      </c>
    </row>
    <row r="404" spans="2:3">
      <c r="B404" s="7">
        <v>-0.29970000000000002</v>
      </c>
      <c r="C404" s="7">
        <v>100.07473</v>
      </c>
    </row>
    <row r="405" spans="2:3">
      <c r="B405" s="7">
        <v>-0.29522999999999999</v>
      </c>
      <c r="C405" s="7">
        <v>100.07437</v>
      </c>
    </row>
    <row r="406" spans="2:3">
      <c r="B406" s="7">
        <v>-0.29075000000000001</v>
      </c>
      <c r="C406" s="7">
        <v>100.07402</v>
      </c>
    </row>
    <row r="407" spans="2:3">
      <c r="B407" s="7">
        <v>-0.28627999999999998</v>
      </c>
      <c r="C407" s="7">
        <v>100.07365</v>
      </c>
    </row>
    <row r="408" spans="2:3">
      <c r="B408" s="7">
        <v>-0.28179999999999999</v>
      </c>
      <c r="C408" s="7">
        <v>100.07326999999999</v>
      </c>
    </row>
    <row r="409" spans="2:3">
      <c r="B409" s="7">
        <v>-0.27733000000000002</v>
      </c>
      <c r="C409" s="7">
        <v>100.07289</v>
      </c>
    </row>
    <row r="410" spans="2:3">
      <c r="B410" s="7">
        <v>-0.27284999999999998</v>
      </c>
      <c r="C410" s="7">
        <v>100.07250000000001</v>
      </c>
    </row>
    <row r="411" spans="2:3">
      <c r="B411" s="7">
        <v>-0.26838000000000001</v>
      </c>
      <c r="C411" s="7">
        <v>100.07210000000001</v>
      </c>
    </row>
    <row r="412" spans="2:3">
      <c r="B412" s="7">
        <v>-0.26390000000000002</v>
      </c>
      <c r="C412" s="7">
        <v>100.07169</v>
      </c>
    </row>
    <row r="413" spans="2:3">
      <c r="B413" s="7">
        <v>-0.25942999999999999</v>
      </c>
      <c r="C413" s="7">
        <v>100.07127</v>
      </c>
    </row>
    <row r="414" spans="2:3">
      <c r="B414" s="7">
        <v>-0.25495000000000001</v>
      </c>
      <c r="C414" s="7">
        <v>100.07084</v>
      </c>
    </row>
    <row r="415" spans="2:3">
      <c r="B415" s="7">
        <v>-0.25047999999999998</v>
      </c>
      <c r="C415" s="7">
        <v>100.07040000000001</v>
      </c>
    </row>
    <row r="416" spans="2:3">
      <c r="B416" s="7">
        <v>-0.24601000000000001</v>
      </c>
      <c r="C416" s="7">
        <v>100.06995999999999</v>
      </c>
    </row>
    <row r="417" spans="2:3">
      <c r="B417" s="7">
        <v>-0.24152999999999999</v>
      </c>
      <c r="C417" s="7">
        <v>100.06950000000001</v>
      </c>
    </row>
    <row r="418" spans="2:3">
      <c r="B418" s="7">
        <v>-0.23705999999999999</v>
      </c>
      <c r="C418" s="7">
        <v>100.06903</v>
      </c>
    </row>
    <row r="419" spans="2:3">
      <c r="B419" s="7">
        <v>-0.23258000000000001</v>
      </c>
      <c r="C419" s="7">
        <v>100.06855</v>
      </c>
    </row>
    <row r="420" spans="2:3">
      <c r="B420" s="7">
        <v>-0.22811000000000001</v>
      </c>
      <c r="C420" s="7">
        <v>100.06806</v>
      </c>
    </row>
    <row r="421" spans="2:3">
      <c r="B421" s="7">
        <v>-0.22363</v>
      </c>
      <c r="C421" s="7">
        <v>100.06757</v>
      </c>
    </row>
    <row r="422" spans="2:3">
      <c r="B422" s="7">
        <v>-0.21915999999999999</v>
      </c>
      <c r="C422" s="7">
        <v>100.06704999999999</v>
      </c>
    </row>
    <row r="423" spans="2:3">
      <c r="B423" s="7">
        <v>-0.21468000000000001</v>
      </c>
      <c r="C423" s="7">
        <v>100.06653</v>
      </c>
    </row>
    <row r="424" spans="2:3">
      <c r="B424" s="7">
        <v>-0.21021000000000001</v>
      </c>
      <c r="C424" s="7">
        <v>100.066</v>
      </c>
    </row>
    <row r="425" spans="2:3">
      <c r="B425" s="7">
        <v>-0.20574000000000001</v>
      </c>
      <c r="C425" s="7">
        <v>100.06545</v>
      </c>
    </row>
    <row r="426" spans="2:3">
      <c r="B426" s="7">
        <v>-0.20125999999999999</v>
      </c>
      <c r="C426" s="7">
        <v>100.06489999999999</v>
      </c>
    </row>
    <row r="427" spans="2:3">
      <c r="B427" s="7">
        <v>-0.19678999999999999</v>
      </c>
      <c r="C427" s="7">
        <v>100.06433</v>
      </c>
    </row>
    <row r="428" spans="2:3">
      <c r="B428" s="7">
        <v>-0.19231000000000001</v>
      </c>
      <c r="C428" s="7">
        <v>100.06374</v>
      </c>
    </row>
    <row r="429" spans="2:3">
      <c r="B429" s="7">
        <v>-0.18784000000000001</v>
      </c>
      <c r="C429" s="7">
        <v>100.06314999999999</v>
      </c>
    </row>
    <row r="430" spans="2:3">
      <c r="B430" s="7">
        <v>-0.18336</v>
      </c>
      <c r="C430" s="7">
        <v>100.06254</v>
      </c>
    </row>
    <row r="431" spans="2:3">
      <c r="B431" s="7">
        <v>-0.17888999999999999</v>
      </c>
      <c r="C431" s="7">
        <v>100.06191</v>
      </c>
    </row>
    <row r="432" spans="2:3">
      <c r="B432" s="7">
        <v>-0.17441000000000001</v>
      </c>
      <c r="C432" s="7">
        <v>100.06128</v>
      </c>
    </row>
    <row r="433" spans="2:3">
      <c r="B433" s="7">
        <v>-0.16994000000000001</v>
      </c>
      <c r="C433" s="7">
        <v>100.06063</v>
      </c>
    </row>
    <row r="434" spans="2:3">
      <c r="B434" s="7">
        <v>-0.16547000000000001</v>
      </c>
      <c r="C434" s="7">
        <v>100.05996</v>
      </c>
    </row>
    <row r="435" spans="2:3">
      <c r="B435" s="7">
        <v>-0.16098999999999999</v>
      </c>
      <c r="C435" s="7">
        <v>100.05928</v>
      </c>
    </row>
    <row r="436" spans="2:3">
      <c r="B436" s="7">
        <v>-0.15651999999999999</v>
      </c>
      <c r="C436" s="7">
        <v>100.05859</v>
      </c>
    </row>
    <row r="437" spans="2:3">
      <c r="B437" s="7">
        <v>-0.15204000000000001</v>
      </c>
      <c r="C437" s="7">
        <v>100.05788</v>
      </c>
    </row>
    <row r="438" spans="2:3">
      <c r="B438" s="7">
        <v>-0.14757000000000001</v>
      </c>
      <c r="C438" s="7">
        <v>100.05714999999999</v>
      </c>
    </row>
    <row r="439" spans="2:3">
      <c r="B439" s="7">
        <v>-0.14308999999999999</v>
      </c>
      <c r="C439" s="7">
        <v>100.05641</v>
      </c>
    </row>
    <row r="440" spans="2:3">
      <c r="B440" s="7">
        <v>-0.13861999999999999</v>
      </c>
      <c r="C440" s="7">
        <v>100.05565</v>
      </c>
    </row>
    <row r="441" spans="2:3">
      <c r="B441" s="7">
        <v>-0.13414000000000001</v>
      </c>
      <c r="C441" s="7">
        <v>100.05486999999999</v>
      </c>
    </row>
    <row r="442" spans="2:3">
      <c r="B442" s="7">
        <v>-0.12967000000000001</v>
      </c>
      <c r="C442" s="7">
        <v>100.05408</v>
      </c>
    </row>
    <row r="443" spans="2:3">
      <c r="B443" s="7">
        <v>-0.12520000000000001</v>
      </c>
      <c r="C443" s="7">
        <v>100.05327</v>
      </c>
    </row>
    <row r="444" spans="2:3">
      <c r="B444" s="7">
        <v>-0.12071999999999999</v>
      </c>
      <c r="C444" s="7">
        <v>100.05244</v>
      </c>
    </row>
    <row r="445" spans="2:3">
      <c r="B445" s="7">
        <v>-0.11625000000000001</v>
      </c>
      <c r="C445" s="7">
        <v>100.05159</v>
      </c>
    </row>
    <row r="446" spans="2:3">
      <c r="B446" s="7">
        <v>-0.11176999999999999</v>
      </c>
      <c r="C446" s="7">
        <v>100.05072</v>
      </c>
    </row>
    <row r="447" spans="2:3">
      <c r="B447" s="7">
        <v>-0.10730000000000001</v>
      </c>
      <c r="C447" s="7">
        <v>100.04984</v>
      </c>
    </row>
    <row r="448" spans="2:3">
      <c r="B448" s="7">
        <v>-0.10281999999999999</v>
      </c>
      <c r="C448" s="7">
        <v>100.04893</v>
      </c>
    </row>
    <row r="449" spans="2:3">
      <c r="B449" s="7">
        <v>-9.8350000000000007E-2</v>
      </c>
      <c r="C449" s="7">
        <v>100.048</v>
      </c>
    </row>
    <row r="450" spans="2:3">
      <c r="B450" s="7">
        <v>-9.3869999999999995E-2</v>
      </c>
      <c r="C450" s="7">
        <v>100.04706</v>
      </c>
    </row>
    <row r="451" spans="2:3">
      <c r="B451" s="7">
        <v>-8.9399999999999993E-2</v>
      </c>
      <c r="C451" s="7">
        <v>100.04609000000001</v>
      </c>
    </row>
    <row r="452" spans="2:3">
      <c r="B452" s="7">
        <v>-8.4919999999999995E-2</v>
      </c>
      <c r="C452" s="7">
        <v>100.04510000000001</v>
      </c>
    </row>
    <row r="453" spans="2:3">
      <c r="B453" s="7">
        <v>-8.0449999999999994E-2</v>
      </c>
      <c r="C453" s="7">
        <v>100.04409</v>
      </c>
    </row>
    <row r="454" spans="2:3">
      <c r="B454" s="7">
        <v>-7.5980000000000006E-2</v>
      </c>
      <c r="C454" s="7">
        <v>100.04306</v>
      </c>
    </row>
    <row r="455" spans="2:3">
      <c r="B455" s="7">
        <v>-7.1499999999999994E-2</v>
      </c>
      <c r="C455" s="7">
        <v>100.042</v>
      </c>
    </row>
    <row r="456" spans="2:3">
      <c r="B456" s="7">
        <v>-6.7030000000000006E-2</v>
      </c>
      <c r="C456" s="7">
        <v>100.04092</v>
      </c>
    </row>
    <row r="457" spans="2:3">
      <c r="B457" s="7">
        <v>-6.2549999999999994E-2</v>
      </c>
      <c r="C457" s="7">
        <v>100.03981</v>
      </c>
    </row>
    <row r="458" spans="2:3">
      <c r="B458" s="7">
        <v>-5.808E-2</v>
      </c>
      <c r="C458" s="7">
        <v>100.03868</v>
      </c>
    </row>
    <row r="459" spans="2:3">
      <c r="B459" s="7">
        <v>-5.3600000000000002E-2</v>
      </c>
      <c r="C459" s="7">
        <v>100.03753</v>
      </c>
    </row>
    <row r="460" spans="2:3">
      <c r="B460" s="7">
        <v>-4.913E-2</v>
      </c>
      <c r="C460" s="7">
        <v>100.03635</v>
      </c>
    </row>
    <row r="461" spans="2:3">
      <c r="B461" s="7">
        <v>-4.4650000000000002E-2</v>
      </c>
      <c r="C461" s="7">
        <v>100.03514</v>
      </c>
    </row>
    <row r="462" spans="2:3">
      <c r="B462" s="7">
        <v>-4.018E-2</v>
      </c>
      <c r="C462" s="7">
        <v>100.03391000000001</v>
      </c>
    </row>
    <row r="463" spans="2:3">
      <c r="B463" s="7">
        <v>-3.5709999999999999E-2</v>
      </c>
      <c r="C463" s="7">
        <v>100.03265</v>
      </c>
    </row>
    <row r="464" spans="2:3">
      <c r="B464" s="7">
        <v>-3.1230000000000001E-2</v>
      </c>
      <c r="C464" s="7">
        <v>100.03136000000001</v>
      </c>
    </row>
    <row r="465" spans="2:3">
      <c r="B465" s="7">
        <v>-2.6759999999999999E-2</v>
      </c>
      <c r="C465" s="7">
        <v>100.03004</v>
      </c>
    </row>
    <row r="466" spans="2:3">
      <c r="B466" s="7">
        <v>-2.2280000000000001E-2</v>
      </c>
      <c r="C466" s="7">
        <v>100.0287</v>
      </c>
    </row>
    <row r="467" spans="2:3">
      <c r="B467" s="7">
        <v>-1.7809999999999999E-2</v>
      </c>
      <c r="C467" s="7">
        <v>100.02732</v>
      </c>
    </row>
    <row r="468" spans="2:3">
      <c r="B468" s="7">
        <v>-1.333E-2</v>
      </c>
      <c r="C468" s="7">
        <v>100.02591</v>
      </c>
    </row>
    <row r="469" spans="2:3">
      <c r="B469" s="7">
        <v>-8.8599999999999998E-3</v>
      </c>
      <c r="C469" s="7">
        <v>100.02446999999999</v>
      </c>
    </row>
    <row r="470" spans="2:3">
      <c r="B470" s="7">
        <v>-4.3800000000000002E-3</v>
      </c>
      <c r="C470" s="7">
        <v>100.023</v>
      </c>
    </row>
    <row r="471" spans="2:3">
      <c r="B471" s="12">
        <v>9.0090100000000007E-5</v>
      </c>
      <c r="C471" s="7">
        <v>100.0215</v>
      </c>
    </row>
    <row r="472" spans="2:3">
      <c r="B472" s="7">
        <v>4.5599999999999998E-3</v>
      </c>
      <c r="C472" s="7">
        <v>100.01996</v>
      </c>
    </row>
    <row r="473" spans="2:3">
      <c r="B473" s="7">
        <v>9.0399999999999994E-3</v>
      </c>
      <c r="C473" s="7">
        <v>100.01839</v>
      </c>
    </row>
    <row r="474" spans="2:3">
      <c r="B474" s="7">
        <v>1.3509999999999999E-2</v>
      </c>
      <c r="C474" s="7">
        <v>100.01679</v>
      </c>
    </row>
    <row r="475" spans="2:3">
      <c r="B475" s="7">
        <v>1.7989999999999999E-2</v>
      </c>
      <c r="C475" s="7">
        <v>100.01514</v>
      </c>
    </row>
    <row r="476" spans="2:3">
      <c r="B476" s="7">
        <v>2.2460000000000001E-2</v>
      </c>
      <c r="C476" s="7">
        <v>100.01345999999999</v>
      </c>
    </row>
    <row r="477" spans="2:3">
      <c r="B477" s="7">
        <v>2.6939999999999999E-2</v>
      </c>
      <c r="C477" s="7">
        <v>100.01175000000001</v>
      </c>
    </row>
    <row r="478" spans="2:3">
      <c r="B478" s="7">
        <v>3.141E-2</v>
      </c>
      <c r="C478" s="7">
        <v>100.00999</v>
      </c>
    </row>
    <row r="479" spans="2:3">
      <c r="B479" s="7">
        <v>3.5889999999999998E-2</v>
      </c>
      <c r="C479" s="7">
        <v>100.0082</v>
      </c>
    </row>
    <row r="480" spans="2:3">
      <c r="B480" s="7">
        <v>4.036E-2</v>
      </c>
      <c r="C480" s="7">
        <v>100.00637</v>
      </c>
    </row>
    <row r="481" spans="2:3">
      <c r="B481" s="7">
        <v>4.4830000000000002E-2</v>
      </c>
      <c r="C481" s="7">
        <v>100.00449</v>
      </c>
    </row>
    <row r="482" spans="2:3">
      <c r="B482" s="7">
        <v>4.931E-2</v>
      </c>
      <c r="C482" s="7">
        <v>100.00257999999999</v>
      </c>
    </row>
    <row r="483" spans="2:3">
      <c r="B483" s="7">
        <v>5.3780000000000001E-2</v>
      </c>
      <c r="C483" s="7">
        <v>100.00062</v>
      </c>
    </row>
    <row r="484" spans="2:3">
      <c r="B484" s="7">
        <v>5.8259999999999999E-2</v>
      </c>
      <c r="C484" s="7">
        <v>99.998620000000003</v>
      </c>
    </row>
    <row r="485" spans="2:3">
      <c r="B485" s="7">
        <v>6.2729999999999994E-2</v>
      </c>
      <c r="C485" s="7">
        <v>99.996570000000006</v>
      </c>
    </row>
    <row r="486" spans="2:3">
      <c r="B486" s="7">
        <v>6.7210000000000006E-2</v>
      </c>
      <c r="C486" s="7">
        <v>99.994479999999996</v>
      </c>
    </row>
    <row r="487" spans="2:3">
      <c r="B487" s="7">
        <v>7.1679999999999994E-2</v>
      </c>
      <c r="C487" s="7">
        <v>99.992339999999999</v>
      </c>
    </row>
    <row r="488" spans="2:3">
      <c r="B488" s="7">
        <v>7.6160000000000005E-2</v>
      </c>
      <c r="C488" s="7">
        <v>99.99015</v>
      </c>
    </row>
    <row r="489" spans="2:3">
      <c r="B489" s="7">
        <v>8.0629999999999993E-2</v>
      </c>
      <c r="C489" s="7">
        <v>99.987920000000003</v>
      </c>
    </row>
    <row r="490" spans="2:3">
      <c r="B490" s="7">
        <v>8.5110000000000005E-2</v>
      </c>
      <c r="C490" s="7">
        <v>99.98563</v>
      </c>
    </row>
    <row r="491" spans="2:3">
      <c r="B491" s="7">
        <v>8.9580000000000007E-2</v>
      </c>
      <c r="C491" s="7">
        <v>99.9833</v>
      </c>
    </row>
    <row r="492" spans="2:3">
      <c r="B492" s="7">
        <v>9.4049999999999995E-2</v>
      </c>
      <c r="C492" s="7">
        <v>99.980909999999994</v>
      </c>
    </row>
    <row r="493" spans="2:3">
      <c r="B493" s="7">
        <v>9.8530000000000006E-2</v>
      </c>
      <c r="C493" s="7">
        <v>99.978470000000002</v>
      </c>
    </row>
    <row r="494" spans="2:3">
      <c r="B494" s="7">
        <v>0.10299999999999999</v>
      </c>
      <c r="C494" s="7">
        <v>99.975980000000007</v>
      </c>
    </row>
    <row r="495" spans="2:3">
      <c r="B495" s="7">
        <v>0.10748000000000001</v>
      </c>
      <c r="C495" s="7">
        <v>99.973429999999993</v>
      </c>
    </row>
    <row r="496" spans="2:3">
      <c r="B496" s="7">
        <v>0.11194999999999999</v>
      </c>
      <c r="C496" s="7">
        <v>99.970820000000003</v>
      </c>
    </row>
    <row r="497" spans="2:3">
      <c r="B497" s="7">
        <v>0.11643000000000001</v>
      </c>
      <c r="C497" s="7">
        <v>99.968149999999994</v>
      </c>
    </row>
    <row r="498" spans="2:3">
      <c r="B498" s="7">
        <v>0.12089999999999999</v>
      </c>
      <c r="C498" s="7">
        <v>99.965429999999998</v>
      </c>
    </row>
    <row r="499" spans="2:3">
      <c r="B499" s="7">
        <v>0.12537999999999999</v>
      </c>
      <c r="C499" s="7">
        <v>99.962639999999993</v>
      </c>
    </row>
    <row r="500" spans="2:3">
      <c r="B500" s="7">
        <v>0.12984999999999999</v>
      </c>
      <c r="C500" s="7">
        <v>99.959800000000001</v>
      </c>
    </row>
    <row r="501" spans="2:3">
      <c r="B501" s="7">
        <v>0.13431999999999999</v>
      </c>
      <c r="C501" s="7">
        <v>99.956890000000001</v>
      </c>
    </row>
    <row r="502" spans="2:3">
      <c r="B502" s="7">
        <v>0.13880000000000001</v>
      </c>
      <c r="C502" s="7">
        <v>99.953909999999993</v>
      </c>
    </row>
    <row r="503" spans="2:3">
      <c r="B503" s="7">
        <v>0.14327000000000001</v>
      </c>
      <c r="C503" s="7">
        <v>99.950869999999995</v>
      </c>
    </row>
    <row r="504" spans="2:3">
      <c r="B504" s="7">
        <v>0.14774999999999999</v>
      </c>
      <c r="C504" s="7">
        <v>99.947760000000002</v>
      </c>
    </row>
    <row r="505" spans="2:3">
      <c r="B505" s="7">
        <v>0.15221999999999999</v>
      </c>
      <c r="C505" s="7">
        <v>99.944580000000002</v>
      </c>
    </row>
    <row r="506" spans="2:3">
      <c r="B506" s="7">
        <v>0.15670000000000001</v>
      </c>
      <c r="C506" s="7">
        <v>99.941329999999994</v>
      </c>
    </row>
    <row r="507" spans="2:3">
      <c r="B507" s="7">
        <v>0.16117000000000001</v>
      </c>
      <c r="C507" s="7">
        <v>99.938010000000006</v>
      </c>
    </row>
    <row r="508" spans="2:3">
      <c r="B508" s="7">
        <v>0.16564999999999999</v>
      </c>
      <c r="C508" s="7">
        <v>99.934619999999995</v>
      </c>
    </row>
    <row r="509" spans="2:3">
      <c r="B509" s="7">
        <v>0.17011999999999999</v>
      </c>
      <c r="C509" s="7">
        <v>99.931150000000002</v>
      </c>
    </row>
    <row r="510" spans="2:3">
      <c r="B510" s="7">
        <v>0.17459</v>
      </c>
      <c r="C510" s="7">
        <v>99.927599999999998</v>
      </c>
    </row>
    <row r="511" spans="2:3">
      <c r="B511" s="7">
        <v>0.17907000000000001</v>
      </c>
      <c r="C511" s="7">
        <v>99.923969999999997</v>
      </c>
    </row>
    <row r="512" spans="2:3">
      <c r="B512" s="7">
        <v>0.18354000000000001</v>
      </c>
      <c r="C512" s="7">
        <v>99.920270000000002</v>
      </c>
    </row>
    <row r="513" spans="2:3">
      <c r="B513" s="7">
        <v>0.18801999999999999</v>
      </c>
      <c r="C513" s="7">
        <v>99.916480000000007</v>
      </c>
    </row>
    <row r="514" spans="2:3">
      <c r="B514" s="7">
        <v>0.19248999999999999</v>
      </c>
      <c r="C514" s="7">
        <v>99.912610000000001</v>
      </c>
    </row>
    <row r="515" spans="2:3">
      <c r="B515" s="7">
        <v>0.19697000000000001</v>
      </c>
      <c r="C515" s="7">
        <v>99.908649999999994</v>
      </c>
    </row>
    <row r="516" spans="2:3">
      <c r="B516" s="7">
        <v>0.20144000000000001</v>
      </c>
      <c r="C516" s="7">
        <v>99.904600000000002</v>
      </c>
    </row>
    <row r="517" spans="2:3">
      <c r="B517" s="7">
        <v>0.20591999999999999</v>
      </c>
      <c r="C517" s="7">
        <v>99.900459999999995</v>
      </c>
    </row>
    <row r="518" spans="2:3">
      <c r="B518" s="7">
        <v>0.21038999999999999</v>
      </c>
      <c r="C518" s="7">
        <v>99.896230000000003</v>
      </c>
    </row>
    <row r="519" spans="2:3">
      <c r="B519" s="7">
        <v>0.21486</v>
      </c>
      <c r="C519" s="7">
        <v>99.891909999999996</v>
      </c>
    </row>
    <row r="520" spans="2:3">
      <c r="B520" s="7">
        <v>0.21934000000000001</v>
      </c>
      <c r="C520" s="7">
        <v>99.88749</v>
      </c>
    </row>
    <row r="521" spans="2:3">
      <c r="B521" s="7">
        <v>0.22381000000000001</v>
      </c>
      <c r="C521" s="7">
        <v>99.88297</v>
      </c>
    </row>
    <row r="522" spans="2:3">
      <c r="B522" s="7">
        <v>0.22828999999999999</v>
      </c>
      <c r="C522" s="7">
        <v>99.878349999999998</v>
      </c>
    </row>
    <row r="523" spans="2:3">
      <c r="B523" s="7">
        <v>0.23275999999999999</v>
      </c>
      <c r="C523" s="7">
        <v>99.873630000000006</v>
      </c>
    </row>
    <row r="524" spans="2:3">
      <c r="B524" s="7">
        <v>0.23724000000000001</v>
      </c>
      <c r="C524" s="7">
        <v>99.868809999999996</v>
      </c>
    </row>
    <row r="525" spans="2:3">
      <c r="B525" s="7">
        <v>0.24171000000000001</v>
      </c>
      <c r="C525" s="7">
        <v>99.863879999999995</v>
      </c>
    </row>
    <row r="526" spans="2:3">
      <c r="B526" s="7">
        <v>0.24618999999999999</v>
      </c>
      <c r="C526" s="7">
        <v>99.858840000000001</v>
      </c>
    </row>
    <row r="527" spans="2:3">
      <c r="B527" s="7">
        <v>0.25065999999999999</v>
      </c>
      <c r="C527" s="7">
        <v>99.853679999999997</v>
      </c>
    </row>
    <row r="528" spans="2:3">
      <c r="B528" s="7">
        <v>0.25513999999999998</v>
      </c>
      <c r="C528" s="7">
        <v>99.848410000000001</v>
      </c>
    </row>
    <row r="529" spans="2:3">
      <c r="B529" s="7">
        <v>0.25961000000000001</v>
      </c>
      <c r="C529" s="7">
        <v>99.843029999999999</v>
      </c>
    </row>
    <row r="530" spans="2:3">
      <c r="B530" s="7">
        <v>0.26407999999999998</v>
      </c>
      <c r="C530" s="7">
        <v>99.837519999999998</v>
      </c>
    </row>
    <row r="531" spans="2:3">
      <c r="B531" s="7">
        <v>0.26856000000000002</v>
      </c>
      <c r="C531" s="7">
        <v>99.831900000000005</v>
      </c>
    </row>
    <row r="532" spans="2:3">
      <c r="B532" s="7">
        <v>0.27302999999999999</v>
      </c>
      <c r="C532" s="7">
        <v>99.826149999999998</v>
      </c>
    </row>
    <row r="533" spans="2:3">
      <c r="B533" s="7">
        <v>0.27750999999999998</v>
      </c>
      <c r="C533" s="7">
        <v>99.820269999999994</v>
      </c>
    </row>
    <row r="534" spans="2:3">
      <c r="B534" s="7">
        <v>0.28198000000000001</v>
      </c>
      <c r="C534" s="7">
        <v>99.814260000000004</v>
      </c>
    </row>
    <row r="535" spans="2:3">
      <c r="B535" s="7">
        <v>0.28645999999999999</v>
      </c>
      <c r="C535" s="7">
        <v>99.808120000000002</v>
      </c>
    </row>
    <row r="536" spans="2:3">
      <c r="B536" s="7">
        <v>0.29093000000000002</v>
      </c>
      <c r="C536" s="7">
        <v>99.801839999999999</v>
      </c>
    </row>
    <row r="537" spans="2:3">
      <c r="B537" s="7">
        <v>0.29541000000000001</v>
      </c>
      <c r="C537" s="7">
        <v>99.795419999999993</v>
      </c>
    </row>
    <row r="538" spans="2:3">
      <c r="B538" s="7">
        <v>0.29987999999999998</v>
      </c>
      <c r="C538" s="7">
        <v>99.78886</v>
      </c>
    </row>
    <row r="539" spans="2:3">
      <c r="B539" s="7">
        <v>0.30435000000000001</v>
      </c>
      <c r="C539" s="7">
        <v>99.782160000000005</v>
      </c>
    </row>
    <row r="540" spans="2:3">
      <c r="B540" s="7">
        <v>0.30882999999999999</v>
      </c>
      <c r="C540" s="7">
        <v>99.775300000000001</v>
      </c>
    </row>
    <row r="541" spans="2:3">
      <c r="B541" s="7">
        <v>0.31330000000000002</v>
      </c>
      <c r="C541" s="7">
        <v>99.768299999999996</v>
      </c>
    </row>
    <row r="542" spans="2:3">
      <c r="B542" s="7">
        <v>0.31778000000000001</v>
      </c>
      <c r="C542" s="7">
        <v>99.761129999999994</v>
      </c>
    </row>
    <row r="543" spans="2:3">
      <c r="B543" s="7">
        <v>0.32224999999999998</v>
      </c>
      <c r="C543" s="7">
        <v>99.753810000000001</v>
      </c>
    </row>
    <row r="544" spans="2:3">
      <c r="B544" s="7">
        <v>0.32673000000000002</v>
      </c>
      <c r="C544" s="7">
        <v>99.74633</v>
      </c>
    </row>
    <row r="545" spans="2:3">
      <c r="B545" s="7">
        <v>0.33119999999999999</v>
      </c>
      <c r="C545" s="7">
        <v>99.738690000000005</v>
      </c>
    </row>
    <row r="546" spans="2:3">
      <c r="B546" s="7">
        <v>0.33567999999999998</v>
      </c>
      <c r="C546" s="7">
        <v>99.730869999999996</v>
      </c>
    </row>
    <row r="547" spans="2:3">
      <c r="B547" s="7">
        <v>0.34015000000000001</v>
      </c>
      <c r="C547" s="7">
        <v>99.722880000000004</v>
      </c>
    </row>
    <row r="548" spans="2:3">
      <c r="B548" s="7">
        <v>0.34461999999999998</v>
      </c>
      <c r="C548" s="7">
        <v>99.714709999999997</v>
      </c>
    </row>
    <row r="549" spans="2:3">
      <c r="B549" s="7">
        <v>0.34910000000000002</v>
      </c>
      <c r="C549" s="7">
        <v>99.706360000000004</v>
      </c>
    </row>
    <row r="550" spans="2:3">
      <c r="B550" s="7">
        <v>0.35357</v>
      </c>
      <c r="C550" s="7">
        <v>99.697829999999996</v>
      </c>
    </row>
    <row r="551" spans="2:3">
      <c r="B551" s="7">
        <v>0.35804999999999998</v>
      </c>
      <c r="C551" s="7">
        <v>99.689109999999999</v>
      </c>
    </row>
    <row r="552" spans="2:3">
      <c r="B552" s="7">
        <v>0.36252000000000001</v>
      </c>
      <c r="C552" s="7">
        <v>99.680199999999999</v>
      </c>
    </row>
    <row r="553" spans="2:3">
      <c r="B553" s="7">
        <v>0.36699999999999999</v>
      </c>
      <c r="C553" s="7">
        <v>99.671090000000007</v>
      </c>
    </row>
    <row r="554" spans="2:3">
      <c r="B554" s="7">
        <v>0.37147000000000002</v>
      </c>
      <c r="C554" s="7">
        <v>99.661779999999993</v>
      </c>
    </row>
    <row r="555" spans="2:3">
      <c r="B555" s="7">
        <v>0.37595000000000001</v>
      </c>
      <c r="C555" s="7">
        <v>99.652259999999998</v>
      </c>
    </row>
    <row r="556" spans="2:3">
      <c r="B556" s="7">
        <v>0.38041999999999998</v>
      </c>
      <c r="C556" s="7">
        <v>99.642529999999994</v>
      </c>
    </row>
    <row r="557" spans="2:3">
      <c r="B557" s="7">
        <v>0.38489000000000001</v>
      </c>
      <c r="C557" s="7">
        <v>99.632589999999993</v>
      </c>
    </row>
    <row r="558" spans="2:3">
      <c r="B558" s="7">
        <v>0.38936999999999999</v>
      </c>
      <c r="C558" s="7">
        <v>99.622420000000005</v>
      </c>
    </row>
    <row r="559" spans="2:3">
      <c r="B559" s="7">
        <v>0.39384000000000002</v>
      </c>
      <c r="C559" s="7">
        <v>99.612039999999993</v>
      </c>
    </row>
    <row r="560" spans="2:3">
      <c r="B560" s="7">
        <v>0.39832000000000001</v>
      </c>
      <c r="C560" s="7">
        <v>99.601420000000005</v>
      </c>
    </row>
    <row r="561" spans="2:3">
      <c r="B561" s="7">
        <v>0.40278999999999998</v>
      </c>
      <c r="C561" s="7">
        <v>99.59057</v>
      </c>
    </row>
    <row r="562" spans="2:3">
      <c r="B562" s="7">
        <v>0.40727000000000002</v>
      </c>
      <c r="C562" s="7">
        <v>99.579480000000004</v>
      </c>
    </row>
    <row r="563" spans="2:3">
      <c r="B563" s="7">
        <v>0.41173999999999999</v>
      </c>
      <c r="C563" s="7">
        <v>99.56814</v>
      </c>
    </row>
    <row r="564" spans="2:3">
      <c r="B564" s="7">
        <v>0.41621999999999998</v>
      </c>
      <c r="C564" s="7">
        <v>99.556560000000005</v>
      </c>
    </row>
    <row r="565" spans="2:3">
      <c r="B565" s="7">
        <v>0.42069000000000001</v>
      </c>
      <c r="C565" s="7">
        <v>99.544719999999998</v>
      </c>
    </row>
    <row r="566" spans="2:3">
      <c r="B566" s="7">
        <v>0.42516999999999999</v>
      </c>
      <c r="C566" s="7">
        <v>99.532610000000005</v>
      </c>
    </row>
    <row r="567" spans="2:3">
      <c r="B567" s="7">
        <v>0.42964000000000002</v>
      </c>
      <c r="C567" s="7">
        <v>99.520250000000004</v>
      </c>
    </row>
    <row r="568" spans="2:3">
      <c r="B568" s="7">
        <v>0.43411</v>
      </c>
      <c r="C568" s="7">
        <v>99.507599999999996</v>
      </c>
    </row>
    <row r="569" spans="2:3">
      <c r="B569" s="7">
        <v>0.43858999999999998</v>
      </c>
      <c r="C569" s="7">
        <v>99.494680000000002</v>
      </c>
    </row>
    <row r="570" spans="2:3">
      <c r="B570" s="7">
        <v>0.44306000000000001</v>
      </c>
      <c r="C570" s="7">
        <v>99.481480000000005</v>
      </c>
    </row>
    <row r="571" spans="2:3">
      <c r="B571" s="7">
        <v>0.44753999999999999</v>
      </c>
      <c r="C571" s="7">
        <v>99.467979999999997</v>
      </c>
    </row>
    <row r="572" spans="2:3">
      <c r="B572" s="7">
        <v>0.45201000000000002</v>
      </c>
      <c r="C572" s="7">
        <v>99.454189999999997</v>
      </c>
    </row>
    <row r="573" spans="2:3">
      <c r="B573" s="7">
        <v>0.45649000000000001</v>
      </c>
      <c r="C573" s="7">
        <v>99.440100000000001</v>
      </c>
    </row>
    <row r="574" spans="2:3">
      <c r="B574" s="7">
        <v>0.46095999999999998</v>
      </c>
      <c r="C574" s="7">
        <v>99.425690000000003</v>
      </c>
    </row>
    <row r="575" spans="2:3">
      <c r="B575" s="7">
        <v>0.46544000000000002</v>
      </c>
      <c r="C575" s="7">
        <v>99.410970000000006</v>
      </c>
    </row>
    <row r="576" spans="2:3">
      <c r="B576" s="7">
        <v>0.46990999999999999</v>
      </c>
      <c r="C576" s="7">
        <v>99.395920000000004</v>
      </c>
    </row>
    <row r="577" spans="2:3">
      <c r="B577" s="7">
        <v>0.47438000000000002</v>
      </c>
      <c r="C577" s="7">
        <v>99.380549999999999</v>
      </c>
    </row>
    <row r="578" spans="2:3">
      <c r="B578" s="7">
        <v>0.47886000000000001</v>
      </c>
      <c r="C578" s="7">
        <v>99.364829999999998</v>
      </c>
    </row>
    <row r="579" spans="2:3">
      <c r="B579" s="7">
        <v>0.48332999999999998</v>
      </c>
      <c r="C579" s="7">
        <v>99.348770000000002</v>
      </c>
    </row>
    <row r="580" spans="2:3">
      <c r="B580" s="7">
        <v>0.48781000000000002</v>
      </c>
      <c r="C580" s="7">
        <v>99.332359999999994</v>
      </c>
    </row>
    <row r="581" spans="2:3">
      <c r="B581" s="7">
        <v>0.49228</v>
      </c>
      <c r="C581" s="7">
        <v>99.315579999999997</v>
      </c>
    </row>
    <row r="582" spans="2:3">
      <c r="B582" s="7">
        <v>0.49675999999999998</v>
      </c>
      <c r="C582" s="7">
        <v>99.298439999999999</v>
      </c>
    </row>
    <row r="583" spans="2:3">
      <c r="B583" s="7">
        <v>0.50122999999999995</v>
      </c>
      <c r="C583" s="7">
        <v>99.280929999999998</v>
      </c>
    </row>
    <row r="584" spans="2:3">
      <c r="B584" s="7">
        <v>0.50570999999999999</v>
      </c>
      <c r="C584" s="7">
        <v>99.263030000000001</v>
      </c>
    </row>
    <row r="585" spans="2:3">
      <c r="B585" s="7">
        <v>0.51017999999999997</v>
      </c>
      <c r="C585" s="7">
        <v>99.244730000000004</v>
      </c>
    </row>
    <row r="586" spans="2:3">
      <c r="B586" s="7">
        <v>0.51465000000000005</v>
      </c>
      <c r="C586" s="7">
        <v>99.226039999999998</v>
      </c>
    </row>
    <row r="587" spans="2:3">
      <c r="B587" s="7">
        <v>0.51912999999999998</v>
      </c>
      <c r="C587" s="7">
        <v>99.20693</v>
      </c>
    </row>
    <row r="588" spans="2:3">
      <c r="B588" s="7">
        <v>0.52359999999999995</v>
      </c>
      <c r="C588" s="7">
        <v>99.18741</v>
      </c>
    </row>
    <row r="589" spans="2:3">
      <c r="B589" s="7">
        <v>0.52807999999999999</v>
      </c>
      <c r="C589" s="7">
        <v>99.167460000000005</v>
      </c>
    </row>
    <row r="590" spans="2:3">
      <c r="B590" s="7">
        <v>0.53254999999999997</v>
      </c>
      <c r="C590" s="7">
        <v>99.147080000000003</v>
      </c>
    </row>
    <row r="591" spans="2:3">
      <c r="B591" s="7">
        <v>0.53703000000000001</v>
      </c>
      <c r="C591" s="7">
        <v>99.126249999999999</v>
      </c>
    </row>
    <row r="592" spans="2:3">
      <c r="B592" s="7">
        <v>0.54149999999999998</v>
      </c>
      <c r="C592" s="7">
        <v>99.104960000000005</v>
      </c>
    </row>
    <row r="593" spans="2:3">
      <c r="B593" s="7">
        <v>0.54598000000000002</v>
      </c>
      <c r="C593" s="7">
        <v>99.083209999999994</v>
      </c>
    </row>
    <row r="594" spans="2:3">
      <c r="B594" s="7">
        <v>0.55044999999999999</v>
      </c>
      <c r="C594" s="7">
        <v>99.060980000000001</v>
      </c>
    </row>
    <row r="595" spans="2:3">
      <c r="B595" s="7">
        <v>0.55491999999999997</v>
      </c>
      <c r="C595" s="7">
        <v>99.038269999999997</v>
      </c>
    </row>
    <row r="596" spans="2:3">
      <c r="B596" s="7">
        <v>0.55940000000000001</v>
      </c>
      <c r="C596" s="7">
        <v>99.015069999999994</v>
      </c>
    </row>
    <row r="597" spans="2:3">
      <c r="B597" s="7">
        <v>0.56386999999999998</v>
      </c>
      <c r="C597" s="7">
        <v>98.991349999999997</v>
      </c>
    </row>
    <row r="598" spans="2:3">
      <c r="B598" s="7">
        <v>0.56835000000000002</v>
      </c>
      <c r="C598" s="7">
        <v>98.967119999999994</v>
      </c>
    </row>
    <row r="599" spans="2:3">
      <c r="B599" s="7">
        <v>0.57282</v>
      </c>
      <c r="C599" s="7">
        <v>98.942369999999997</v>
      </c>
    </row>
    <row r="600" spans="2:3">
      <c r="B600" s="7">
        <v>0.57730000000000004</v>
      </c>
      <c r="C600" s="7">
        <v>98.917069999999995</v>
      </c>
    </row>
    <row r="601" spans="2:3">
      <c r="B601" s="7">
        <v>0.58177000000000001</v>
      </c>
      <c r="C601" s="7">
        <v>98.891220000000004</v>
      </c>
    </row>
    <row r="602" spans="2:3">
      <c r="B602" s="7">
        <v>0.58625000000000005</v>
      </c>
      <c r="C602" s="7">
        <v>98.864819999999995</v>
      </c>
    </row>
    <row r="603" spans="2:3">
      <c r="B603" s="7">
        <v>0.59072000000000002</v>
      </c>
      <c r="C603" s="7">
        <v>98.837829999999997</v>
      </c>
    </row>
    <row r="604" spans="2:3">
      <c r="B604" s="7">
        <v>0.59519999999999995</v>
      </c>
      <c r="C604" s="7">
        <v>98.810270000000003</v>
      </c>
    </row>
    <row r="605" spans="2:3">
      <c r="B605" s="7">
        <v>0.59967000000000004</v>
      </c>
      <c r="C605" s="7">
        <v>98.7821</v>
      </c>
    </row>
    <row r="606" spans="2:3">
      <c r="B606" s="7">
        <v>0.60414000000000001</v>
      </c>
      <c r="C606" s="7">
        <v>98.753320000000002</v>
      </c>
    </row>
    <row r="607" spans="2:3">
      <c r="B607" s="7">
        <v>0.60862000000000005</v>
      </c>
      <c r="C607" s="7">
        <v>98.723920000000007</v>
      </c>
    </row>
    <row r="608" spans="2:3">
      <c r="B608" s="7">
        <v>0.61309000000000002</v>
      </c>
      <c r="C608" s="7">
        <v>98.693879999999993</v>
      </c>
    </row>
    <row r="609" spans="2:3">
      <c r="B609" s="7">
        <v>0.61756999999999995</v>
      </c>
      <c r="C609" s="7">
        <v>98.66319</v>
      </c>
    </row>
    <row r="610" spans="2:3">
      <c r="B610" s="7">
        <v>0.62204000000000004</v>
      </c>
      <c r="C610" s="7">
        <v>98.631839999999997</v>
      </c>
    </row>
    <row r="611" spans="2:3">
      <c r="B611" s="7">
        <v>0.62651999999999997</v>
      </c>
      <c r="C611" s="7">
        <v>98.599810000000005</v>
      </c>
    </row>
    <row r="612" spans="2:3">
      <c r="B612" s="7">
        <v>0.63099000000000005</v>
      </c>
      <c r="C612" s="7">
        <v>98.567089999999993</v>
      </c>
    </row>
    <row r="613" spans="2:3">
      <c r="B613" s="7">
        <v>0.63546999999999998</v>
      </c>
      <c r="C613" s="7">
        <v>98.533659999999998</v>
      </c>
    </row>
    <row r="614" spans="2:3">
      <c r="B614" s="7">
        <v>0.63993999999999995</v>
      </c>
      <c r="C614" s="7">
        <v>98.499510000000001</v>
      </c>
    </row>
    <row r="615" spans="2:3">
      <c r="B615" s="7">
        <v>0.64441000000000004</v>
      </c>
      <c r="C615" s="7">
        <v>98.464619999999996</v>
      </c>
    </row>
    <row r="616" spans="2:3">
      <c r="B616" s="7">
        <v>0.64888999999999997</v>
      </c>
      <c r="C616" s="7">
        <v>98.428979999999996</v>
      </c>
    </row>
    <row r="617" spans="2:3">
      <c r="B617" s="7">
        <v>0.65336000000000005</v>
      </c>
      <c r="C617" s="7">
        <v>98.392570000000006</v>
      </c>
    </row>
    <row r="618" spans="2:3">
      <c r="B618" s="7">
        <v>0.65783999999999998</v>
      </c>
      <c r="C618" s="7">
        <v>98.355379999999997</v>
      </c>
    </row>
    <row r="619" spans="2:3">
      <c r="B619" s="7">
        <v>0.66230999999999995</v>
      </c>
      <c r="C619" s="7">
        <v>98.317390000000003</v>
      </c>
    </row>
    <row r="620" spans="2:3">
      <c r="B620" s="7">
        <v>0.66678999999999999</v>
      </c>
      <c r="C620" s="7">
        <v>98.278589999999994</v>
      </c>
    </row>
    <row r="621" spans="2:3">
      <c r="B621" s="7">
        <v>0.67125999999999997</v>
      </c>
      <c r="C621" s="7">
        <v>98.238950000000003</v>
      </c>
    </row>
    <row r="622" spans="2:3">
      <c r="B622" s="7">
        <v>0.67574000000000001</v>
      </c>
      <c r="C622" s="7">
        <v>98.198459999999997</v>
      </c>
    </row>
    <row r="623" spans="2:3">
      <c r="B623" s="7">
        <v>0.68020999999999998</v>
      </c>
      <c r="C623" s="7">
        <v>98.157110000000003</v>
      </c>
    </row>
    <row r="624" spans="2:3">
      <c r="B624" s="7">
        <v>0.68467999999999996</v>
      </c>
      <c r="C624" s="7">
        <v>98.114869999999996</v>
      </c>
    </row>
    <row r="625" spans="2:3">
      <c r="B625" s="7">
        <v>0.68915999999999999</v>
      </c>
      <c r="C625" s="7">
        <v>98.071730000000002</v>
      </c>
    </row>
    <row r="626" spans="2:3">
      <c r="B626" s="7">
        <v>0.69362999999999997</v>
      </c>
      <c r="C626" s="7">
        <v>98.027659999999997</v>
      </c>
    </row>
    <row r="627" spans="2:3">
      <c r="B627" s="7">
        <v>0.69811000000000001</v>
      </c>
      <c r="C627" s="7">
        <v>97.982659999999996</v>
      </c>
    </row>
    <row r="628" spans="2:3">
      <c r="B628" s="7">
        <v>0.70257999999999998</v>
      </c>
      <c r="C628" s="7">
        <v>97.936689999999999</v>
      </c>
    </row>
    <row r="629" spans="2:3">
      <c r="B629" s="7">
        <v>0.70706000000000002</v>
      </c>
      <c r="C629" s="7">
        <v>97.889750000000006</v>
      </c>
    </row>
    <row r="630" spans="2:3">
      <c r="B630" s="7">
        <v>0.71153</v>
      </c>
      <c r="C630" s="7">
        <v>97.841809999999995</v>
      </c>
    </row>
    <row r="631" spans="2:3">
      <c r="B631" s="7">
        <v>0.71601000000000004</v>
      </c>
      <c r="C631" s="7">
        <v>97.792850000000001</v>
      </c>
    </row>
    <row r="632" spans="2:3">
      <c r="B632" s="7">
        <v>0.72048000000000001</v>
      </c>
      <c r="C632" s="7">
        <v>97.742850000000004</v>
      </c>
    </row>
    <row r="633" spans="2:3">
      <c r="B633" s="7">
        <v>0.72494999999999998</v>
      </c>
      <c r="C633" s="7">
        <v>97.691779999999994</v>
      </c>
    </row>
    <row r="634" spans="2:3">
      <c r="B634" s="7">
        <v>0.72943000000000002</v>
      </c>
      <c r="C634" s="7">
        <v>97.63964</v>
      </c>
    </row>
    <row r="635" spans="2:3">
      <c r="B635" s="7">
        <v>0.7339</v>
      </c>
      <c r="C635" s="7">
        <v>97.586389999999994</v>
      </c>
    </row>
    <row r="636" spans="2:3">
      <c r="B636" s="7">
        <v>0.73838000000000004</v>
      </c>
      <c r="C636" s="7">
        <v>97.532020000000003</v>
      </c>
    </row>
    <row r="637" spans="2:3">
      <c r="B637" s="7">
        <v>0.74285000000000001</v>
      </c>
      <c r="C637" s="7">
        <v>97.476500000000001</v>
      </c>
    </row>
    <row r="638" spans="2:3">
      <c r="B638" s="7">
        <v>0.74733000000000005</v>
      </c>
      <c r="C638" s="7">
        <v>97.419809999999998</v>
      </c>
    </row>
    <row r="639" spans="2:3">
      <c r="B639" s="7">
        <v>0.75180000000000002</v>
      </c>
      <c r="C639" s="7">
        <v>97.361930000000001</v>
      </c>
    </row>
    <row r="640" spans="2:3">
      <c r="B640" s="7">
        <v>0.75627999999999995</v>
      </c>
      <c r="C640" s="7">
        <v>97.30283</v>
      </c>
    </row>
    <row r="641" spans="2:3">
      <c r="B641" s="7">
        <v>0.76075000000000004</v>
      </c>
      <c r="C641" s="7">
        <v>97.24248</v>
      </c>
    </row>
    <row r="642" spans="2:3">
      <c r="B642" s="7">
        <v>0.76522999999999997</v>
      </c>
      <c r="C642" s="7">
        <v>97.180869999999999</v>
      </c>
    </row>
    <row r="643" spans="2:3">
      <c r="B643" s="7">
        <v>0.76970000000000005</v>
      </c>
      <c r="C643" s="7">
        <v>97.117980000000003</v>
      </c>
    </row>
    <row r="644" spans="2:3">
      <c r="B644" s="7">
        <v>0.77417000000000002</v>
      </c>
      <c r="C644" s="7">
        <v>97.053759999999997</v>
      </c>
    </row>
    <row r="645" spans="2:3">
      <c r="B645" s="7">
        <v>0.77864999999999995</v>
      </c>
      <c r="C645" s="7">
        <v>96.988200000000006</v>
      </c>
    </row>
    <row r="646" spans="2:3">
      <c r="B646" s="7">
        <v>0.78312000000000004</v>
      </c>
      <c r="C646" s="7">
        <v>96.921279999999996</v>
      </c>
    </row>
    <row r="647" spans="2:3">
      <c r="B647" s="7">
        <v>0.78759999999999997</v>
      </c>
      <c r="C647" s="7">
        <v>96.852959999999996</v>
      </c>
    </row>
    <row r="648" spans="2:3">
      <c r="B648" s="7">
        <v>0.79207000000000005</v>
      </c>
      <c r="C648" s="7">
        <v>96.78322</v>
      </c>
    </row>
    <row r="649" spans="2:3">
      <c r="B649" s="7">
        <v>0.79654999999999998</v>
      </c>
      <c r="C649" s="7">
        <v>96.712040000000002</v>
      </c>
    </row>
    <row r="650" spans="2:3">
      <c r="B650" s="7">
        <v>0.80101999999999995</v>
      </c>
      <c r="C650" s="7">
        <v>96.639380000000003</v>
      </c>
    </row>
    <row r="651" spans="2:3">
      <c r="B651" s="7">
        <v>0.80549999999999999</v>
      </c>
      <c r="C651" s="7">
        <v>96.565209999999993</v>
      </c>
    </row>
    <row r="652" spans="2:3">
      <c r="B652" s="7">
        <v>0.80996999999999997</v>
      </c>
      <c r="C652" s="7">
        <v>96.489509999999996</v>
      </c>
    </row>
    <row r="653" spans="2:3">
      <c r="B653" s="7">
        <v>0.81444000000000005</v>
      </c>
      <c r="C653" s="7">
        <v>96.41225</v>
      </c>
    </row>
    <row r="654" spans="2:3">
      <c r="B654" s="7">
        <v>0.81891999999999998</v>
      </c>
      <c r="C654" s="7">
        <v>96.333399999999997</v>
      </c>
    </row>
    <row r="655" spans="2:3">
      <c r="B655" s="7">
        <v>0.82338999999999996</v>
      </c>
      <c r="C655" s="7">
        <v>96.252930000000006</v>
      </c>
    </row>
    <row r="656" spans="2:3">
      <c r="B656" s="7">
        <v>0.82786999999999999</v>
      </c>
      <c r="C656" s="7">
        <v>96.170810000000003</v>
      </c>
    </row>
    <row r="657" spans="2:3">
      <c r="B657" s="7">
        <v>0.83233999999999997</v>
      </c>
      <c r="C657" s="7">
        <v>96.087010000000006</v>
      </c>
    </row>
    <row r="658" spans="2:3">
      <c r="B658" s="7">
        <v>0.83682000000000001</v>
      </c>
      <c r="C658" s="7">
        <v>96.001490000000004</v>
      </c>
    </row>
    <row r="659" spans="2:3">
      <c r="B659" s="7">
        <v>0.84128999999999998</v>
      </c>
      <c r="C659" s="7">
        <v>95.914230000000003</v>
      </c>
    </row>
    <row r="660" spans="2:3">
      <c r="B660" s="7">
        <v>0.84577000000000002</v>
      </c>
      <c r="C660" s="7">
        <v>95.825199999999995</v>
      </c>
    </row>
    <row r="661" spans="2:3">
      <c r="B661" s="7">
        <v>0.85024</v>
      </c>
      <c r="C661" s="7">
        <v>95.734350000000006</v>
      </c>
    </row>
    <row r="662" spans="2:3">
      <c r="B662" s="7">
        <v>0.85470999999999997</v>
      </c>
      <c r="C662" s="7">
        <v>95.641670000000005</v>
      </c>
    </row>
    <row r="663" spans="2:3">
      <c r="B663" s="7">
        <v>0.85919000000000001</v>
      </c>
      <c r="C663" s="7">
        <v>95.5471</v>
      </c>
    </row>
    <row r="664" spans="2:3">
      <c r="B664" s="7">
        <v>0.86365999999999998</v>
      </c>
      <c r="C664" s="7">
        <v>95.450630000000004</v>
      </c>
    </row>
    <row r="665" spans="2:3">
      <c r="B665" s="7">
        <v>0.86814000000000002</v>
      </c>
      <c r="C665" s="7">
        <v>95.352220000000003</v>
      </c>
    </row>
    <row r="666" spans="2:3">
      <c r="B666" s="7">
        <v>0.87261</v>
      </c>
      <c r="C666" s="7">
        <v>95.251829999999998</v>
      </c>
    </row>
    <row r="667" spans="2:3">
      <c r="B667" s="7">
        <v>0.87709000000000004</v>
      </c>
      <c r="C667" s="7">
        <v>95.149420000000006</v>
      </c>
    </row>
    <row r="668" spans="2:3">
      <c r="B668" s="7">
        <v>0.88156000000000001</v>
      </c>
      <c r="C668" s="7">
        <v>95.044970000000006</v>
      </c>
    </row>
    <row r="669" spans="2:3">
      <c r="B669" s="7">
        <v>0.88604000000000005</v>
      </c>
      <c r="C669" s="7">
        <v>94.938429999999997</v>
      </c>
    </row>
    <row r="670" spans="2:3">
      <c r="B670" s="7">
        <v>0.89051000000000002</v>
      </c>
      <c r="C670" s="7">
        <v>94.82978</v>
      </c>
    </row>
    <row r="671" spans="2:3">
      <c r="B671" s="7">
        <v>0.89498</v>
      </c>
      <c r="C671" s="7">
        <v>94.718959999999996</v>
      </c>
    </row>
    <row r="672" spans="2:3">
      <c r="B672" s="7">
        <v>0.89946000000000004</v>
      </c>
      <c r="C672" s="7">
        <v>94.605950000000007</v>
      </c>
    </row>
    <row r="673" spans="2:3">
      <c r="B673" s="7">
        <v>0.90393000000000001</v>
      </c>
      <c r="C673" s="7">
        <v>94.490710000000007</v>
      </c>
    </row>
    <row r="674" spans="2:3">
      <c r="B674" s="7">
        <v>0.90841000000000005</v>
      </c>
      <c r="C674" s="7">
        <v>94.373199999999997</v>
      </c>
    </row>
    <row r="675" spans="2:3">
      <c r="B675" s="7">
        <v>0.91288000000000002</v>
      </c>
      <c r="C675" s="7">
        <v>94.253380000000007</v>
      </c>
    </row>
    <row r="676" spans="2:3">
      <c r="B676" s="7">
        <v>0.91735999999999995</v>
      </c>
      <c r="C676" s="7">
        <v>94.131219999999999</v>
      </c>
    </row>
    <row r="677" spans="2:3">
      <c r="B677" s="7">
        <v>0.92183000000000004</v>
      </c>
      <c r="C677" s="7">
        <v>94.00667</v>
      </c>
    </row>
    <row r="678" spans="2:3">
      <c r="B678" s="7">
        <v>0.92630999999999997</v>
      </c>
      <c r="C678" s="7">
        <v>93.879689999999997</v>
      </c>
    </row>
    <row r="679" spans="2:3">
      <c r="B679" s="7">
        <v>0.93078000000000005</v>
      </c>
      <c r="C679" s="7">
        <v>93.750249999999994</v>
      </c>
    </row>
    <row r="680" spans="2:3">
      <c r="B680" s="7">
        <v>0.93525999999999998</v>
      </c>
      <c r="C680" s="7">
        <v>93.618309999999994</v>
      </c>
    </row>
    <row r="681" spans="2:3">
      <c r="B681" s="7">
        <v>0.93972999999999995</v>
      </c>
      <c r="C681" s="7">
        <v>93.483819999999994</v>
      </c>
    </row>
    <row r="682" spans="2:3">
      <c r="B682" s="7">
        <v>0.94420000000000004</v>
      </c>
      <c r="C682" s="7">
        <v>93.346739999999997</v>
      </c>
    </row>
    <row r="683" spans="2:3">
      <c r="B683" s="7">
        <v>0.94867999999999997</v>
      </c>
      <c r="C683" s="7">
        <v>93.207040000000006</v>
      </c>
    </row>
    <row r="684" spans="2:3">
      <c r="B684" s="7">
        <v>0.95315000000000005</v>
      </c>
      <c r="C684" s="7">
        <v>93.064670000000007</v>
      </c>
    </row>
    <row r="685" spans="2:3">
      <c r="B685" s="7">
        <v>0.95762999999999998</v>
      </c>
      <c r="C685" s="7">
        <v>92.919589999999999</v>
      </c>
    </row>
    <row r="686" spans="2:3">
      <c r="B686" s="7">
        <v>0.96209999999999996</v>
      </c>
      <c r="C686" s="7">
        <v>92.77176</v>
      </c>
    </row>
    <row r="687" spans="2:3">
      <c r="B687" s="7">
        <v>0.96657999999999999</v>
      </c>
      <c r="C687" s="7">
        <v>92.621129999999994</v>
      </c>
    </row>
    <row r="688" spans="2:3">
      <c r="B688" s="7">
        <v>0.97104999999999997</v>
      </c>
      <c r="C688" s="7">
        <v>92.467669999999998</v>
      </c>
    </row>
    <row r="689" spans="2:3">
      <c r="B689" s="7">
        <v>0.97553000000000001</v>
      </c>
      <c r="C689" s="7">
        <v>92.311329999999998</v>
      </c>
    </row>
    <row r="690" spans="2:3">
      <c r="B690" s="7">
        <v>0.98</v>
      </c>
      <c r="C690" s="7">
        <v>92.152069999999995</v>
      </c>
    </row>
    <row r="691" spans="2:3">
      <c r="B691" s="7">
        <v>0.98446999999999996</v>
      </c>
      <c r="C691" s="7">
        <v>91.989850000000004</v>
      </c>
    </row>
    <row r="692" spans="2:3">
      <c r="B692" s="7">
        <v>0.98895</v>
      </c>
      <c r="C692" s="7">
        <v>91.824619999999996</v>
      </c>
    </row>
    <row r="693" spans="2:3">
      <c r="B693" s="7">
        <v>0.99341999999999997</v>
      </c>
      <c r="C693" s="7">
        <v>91.65634</v>
      </c>
    </row>
    <row r="694" spans="2:3">
      <c r="B694" s="7">
        <v>0.99790000000000001</v>
      </c>
      <c r="C694" s="7">
        <v>91.484970000000004</v>
      </c>
    </row>
    <row r="695" spans="2:3">
      <c r="B695" s="7">
        <v>1</v>
      </c>
      <c r="C695" s="7">
        <v>91.403379999999999</v>
      </c>
    </row>
    <row r="696" spans="2:3">
      <c r="B696" s="7">
        <v>1.00237</v>
      </c>
      <c r="C696" s="7">
        <v>91.310469999999995</v>
      </c>
    </row>
    <row r="697" spans="2:3">
      <c r="B697" s="7">
        <v>1.00685</v>
      </c>
      <c r="C697" s="7">
        <v>91.132779999999997</v>
      </c>
    </row>
    <row r="698" spans="2:3">
      <c r="B698" s="7">
        <v>1.01132</v>
      </c>
      <c r="C698" s="7">
        <v>90.95187</v>
      </c>
    </row>
    <row r="699" spans="2:3">
      <c r="B699" s="7">
        <v>1.0158</v>
      </c>
      <c r="C699" s="7">
        <v>90.767700000000005</v>
      </c>
    </row>
    <row r="700" spans="2:3">
      <c r="B700" s="7">
        <v>1.02027</v>
      </c>
      <c r="C700" s="7">
        <v>90.580219999999997</v>
      </c>
    </row>
    <row r="701" spans="2:3">
      <c r="B701" s="7">
        <v>1.02474</v>
      </c>
      <c r="C701" s="7">
        <v>90.389380000000003</v>
      </c>
    </row>
    <row r="702" spans="2:3">
      <c r="B702" s="7">
        <v>1.02922</v>
      </c>
      <c r="C702" s="7">
        <v>90.195160000000001</v>
      </c>
    </row>
    <row r="703" spans="2:3">
      <c r="B703" s="7">
        <v>1.03369</v>
      </c>
      <c r="C703" s="7">
        <v>89.997489999999999</v>
      </c>
    </row>
    <row r="704" spans="2:3">
      <c r="B704" s="7">
        <v>1.03817</v>
      </c>
      <c r="C704" s="7">
        <v>89.796340000000001</v>
      </c>
    </row>
    <row r="705" spans="2:3">
      <c r="B705" s="7">
        <v>1.04264</v>
      </c>
      <c r="C705" s="7">
        <v>89.591669999999993</v>
      </c>
    </row>
    <row r="706" spans="2:3">
      <c r="B706" s="7">
        <v>1.0471200000000001</v>
      </c>
      <c r="C706" s="7">
        <v>89.383439999999993</v>
      </c>
    </row>
    <row r="707" spans="2:3">
      <c r="B707" s="7">
        <v>1.05159</v>
      </c>
      <c r="C707" s="7">
        <v>89.171599999999998</v>
      </c>
    </row>
    <row r="708" spans="2:3">
      <c r="B708" s="7">
        <v>1.0560700000000001</v>
      </c>
      <c r="C708" s="7">
        <v>88.956109999999995</v>
      </c>
    </row>
    <row r="709" spans="2:3">
      <c r="B709" s="7">
        <v>1.06054</v>
      </c>
      <c r="C709" s="7">
        <v>88.736930000000001</v>
      </c>
    </row>
    <row r="710" spans="2:3">
      <c r="B710" s="7">
        <v>1.0650200000000001</v>
      </c>
      <c r="C710" s="7">
        <v>88.514020000000002</v>
      </c>
    </row>
    <row r="711" spans="2:3">
      <c r="B711" s="7">
        <v>1.0694900000000001</v>
      </c>
      <c r="C711" s="7">
        <v>88.28734</v>
      </c>
    </row>
    <row r="712" spans="2:3">
      <c r="B712" s="7">
        <v>1.07396</v>
      </c>
      <c r="C712" s="7">
        <v>88.056839999999994</v>
      </c>
    </row>
    <row r="713" spans="2:3">
      <c r="B713" s="7">
        <v>1.0784400000000001</v>
      </c>
      <c r="C713" s="7">
        <v>87.822500000000005</v>
      </c>
    </row>
    <row r="714" spans="2:3">
      <c r="B714" s="7">
        <v>1.08291</v>
      </c>
      <c r="C714" s="7">
        <v>87.584270000000004</v>
      </c>
    </row>
    <row r="715" spans="2:3">
      <c r="B715" s="7">
        <v>1.0873900000000001</v>
      </c>
      <c r="C715" s="7">
        <v>87.342110000000005</v>
      </c>
    </row>
    <row r="716" spans="2:3">
      <c r="B716" s="7">
        <v>1.0918600000000001</v>
      </c>
      <c r="C716" s="7">
        <v>87.095979999999997</v>
      </c>
    </row>
    <row r="717" spans="2:3">
      <c r="B717" s="7">
        <v>1.0963400000000001</v>
      </c>
      <c r="C717" s="7">
        <v>86.845849999999999</v>
      </c>
    </row>
    <row r="718" spans="2:3">
      <c r="B718" s="7">
        <v>1.1008100000000001</v>
      </c>
      <c r="C718" s="7">
        <v>86.591679999999997</v>
      </c>
    </row>
    <row r="719" spans="2:3">
      <c r="B719" s="7">
        <v>1.1052900000000001</v>
      </c>
      <c r="C719" s="7">
        <v>86.333439999999996</v>
      </c>
    </row>
    <row r="720" spans="2:3">
      <c r="B720" s="7">
        <v>1.1097600000000001</v>
      </c>
      <c r="C720" s="7">
        <v>86.071089999999998</v>
      </c>
    </row>
    <row r="721" spans="2:3">
      <c r="B721" s="7">
        <v>1.1142300000000001</v>
      </c>
      <c r="C721" s="7">
        <v>85.804599999999994</v>
      </c>
    </row>
    <row r="722" spans="2:3">
      <c r="B722" s="7">
        <v>1.1187100000000001</v>
      </c>
      <c r="C722" s="7">
        <v>85.533940000000001</v>
      </c>
    </row>
    <row r="723" spans="2:3">
      <c r="B723" s="7">
        <v>1.1231800000000001</v>
      </c>
      <c r="C723" s="7">
        <v>85.259069999999994</v>
      </c>
    </row>
    <row r="724" spans="2:3">
      <c r="B724" s="7">
        <v>1.1276600000000001</v>
      </c>
      <c r="C724" s="7">
        <v>84.979969999999994</v>
      </c>
    </row>
    <row r="725" spans="2:3">
      <c r="B725" s="7">
        <v>1.1321300000000001</v>
      </c>
      <c r="C725" s="7">
        <v>84.696600000000004</v>
      </c>
    </row>
    <row r="726" spans="2:3">
      <c r="B726" s="7">
        <v>1.1366099999999999</v>
      </c>
      <c r="C726" s="7">
        <v>84.408929999999998</v>
      </c>
    </row>
    <row r="727" spans="2:3">
      <c r="B727" s="7">
        <v>1.1410800000000001</v>
      </c>
      <c r="C727" s="7">
        <v>84.116950000000003</v>
      </c>
    </row>
    <row r="728" spans="2:3">
      <c r="B728" s="7">
        <v>1.1455599999999999</v>
      </c>
      <c r="C728" s="7">
        <v>83.820629999999994</v>
      </c>
    </row>
    <row r="729" spans="2:3">
      <c r="B729" s="7">
        <v>1.1500300000000001</v>
      </c>
      <c r="C729" s="7">
        <v>83.519930000000002</v>
      </c>
    </row>
    <row r="730" spans="2:3">
      <c r="B730" s="7">
        <v>1.1545000000000001</v>
      </c>
      <c r="C730" s="7">
        <v>83.214839999999995</v>
      </c>
    </row>
    <row r="731" spans="2:3">
      <c r="B731" s="7">
        <v>1.1589799999999999</v>
      </c>
      <c r="C731" s="7">
        <v>82.905339999999995</v>
      </c>
    </row>
    <row r="732" spans="2:3">
      <c r="B732" s="7">
        <v>1.1634500000000001</v>
      </c>
      <c r="C732" s="7">
        <v>82.591409999999996</v>
      </c>
    </row>
    <row r="733" spans="2:3">
      <c r="B733" s="7">
        <v>1.1679299999999999</v>
      </c>
      <c r="C733" s="7">
        <v>82.273030000000006</v>
      </c>
    </row>
    <row r="734" spans="2:3">
      <c r="B734" s="7">
        <v>1.1724000000000001</v>
      </c>
      <c r="C734" s="7">
        <v>81.950180000000003</v>
      </c>
    </row>
    <row r="735" spans="2:3">
      <c r="B735" s="7">
        <v>1.1768799999999999</v>
      </c>
      <c r="C735" s="7">
        <v>81.622860000000003</v>
      </c>
    </row>
    <row r="736" spans="2:3">
      <c r="B736" s="7">
        <v>1.1813499999999999</v>
      </c>
      <c r="C736" s="7">
        <v>81.291039999999995</v>
      </c>
    </row>
    <row r="737" spans="2:3">
      <c r="B737" s="7">
        <v>1.1858299999999999</v>
      </c>
      <c r="C737" s="7">
        <v>80.954710000000006</v>
      </c>
    </row>
    <row r="738" spans="2:3">
      <c r="B738" s="7">
        <v>1.1902999999999999</v>
      </c>
      <c r="C738" s="7">
        <v>80.613870000000006</v>
      </c>
    </row>
    <row r="739" spans="2:3">
      <c r="B739" s="7">
        <v>1.1947700000000001</v>
      </c>
      <c r="C739" s="7">
        <v>80.268519999999995</v>
      </c>
    </row>
    <row r="740" spans="2:3">
      <c r="B740" s="7">
        <v>1.1992499999999999</v>
      </c>
      <c r="C740" s="7">
        <v>79.918639999999996</v>
      </c>
    </row>
    <row r="741" spans="2:3">
      <c r="B741" s="7">
        <v>1.2037199999999999</v>
      </c>
      <c r="C741" s="7">
        <v>79.564229999999995</v>
      </c>
    </row>
    <row r="742" spans="2:3">
      <c r="B742" s="7">
        <v>1.2081999999999999</v>
      </c>
      <c r="C742" s="7">
        <v>79.205290000000005</v>
      </c>
    </row>
    <row r="743" spans="2:3">
      <c r="B743" s="7">
        <v>1.2126699999999999</v>
      </c>
      <c r="C743" s="7">
        <v>78.841830000000002</v>
      </c>
    </row>
    <row r="744" spans="2:3">
      <c r="B744" s="7">
        <v>1.21715</v>
      </c>
      <c r="C744" s="7">
        <v>78.473849999999999</v>
      </c>
    </row>
    <row r="745" spans="2:3">
      <c r="B745" s="7">
        <v>1.2216199999999999</v>
      </c>
      <c r="C745" s="7">
        <v>78.101349999999996</v>
      </c>
    </row>
    <row r="746" spans="2:3">
      <c r="B746" s="7">
        <v>1.2261</v>
      </c>
      <c r="C746" s="7">
        <v>77.724339999999998</v>
      </c>
    </row>
    <row r="747" spans="2:3">
      <c r="B747" s="7">
        <v>1.2305699999999999</v>
      </c>
      <c r="C747" s="7">
        <v>77.342839999999995</v>
      </c>
    </row>
    <row r="748" spans="2:3">
      <c r="B748" s="7">
        <v>1.23505</v>
      </c>
      <c r="C748" s="7">
        <v>76.956860000000006</v>
      </c>
    </row>
    <row r="749" spans="2:3">
      <c r="B749" s="7">
        <v>1.23952</v>
      </c>
      <c r="C749" s="7">
        <v>76.566400000000002</v>
      </c>
    </row>
    <row r="750" spans="2:3">
      <c r="B750" s="7">
        <v>1.2439899999999999</v>
      </c>
      <c r="C750" s="7">
        <v>76.171509999999998</v>
      </c>
    </row>
    <row r="751" spans="2:3">
      <c r="B751" s="7">
        <v>1.24847</v>
      </c>
      <c r="C751" s="7">
        <v>75.772180000000006</v>
      </c>
    </row>
    <row r="752" spans="2:3">
      <c r="B752" s="7">
        <v>1.2529399999999999</v>
      </c>
      <c r="C752" s="7">
        <v>75.368459999999999</v>
      </c>
    </row>
    <row r="753" spans="2:3">
      <c r="B753" s="7">
        <v>1.25742</v>
      </c>
      <c r="C753" s="7">
        <v>74.960350000000005</v>
      </c>
    </row>
    <row r="754" spans="2:3">
      <c r="B754" s="7">
        <v>1.26189</v>
      </c>
      <c r="C754" s="7">
        <v>74.547899999999998</v>
      </c>
    </row>
    <row r="755" spans="2:3">
      <c r="B755" s="7">
        <v>1.26637</v>
      </c>
      <c r="C755" s="7">
        <v>74.131140000000002</v>
      </c>
    </row>
    <row r="756" spans="2:3">
      <c r="B756" s="7">
        <v>1.27084</v>
      </c>
      <c r="C756" s="7">
        <v>73.710099999999997</v>
      </c>
    </row>
    <row r="757" spans="2:3">
      <c r="B757" s="7">
        <v>1.27532</v>
      </c>
      <c r="C757" s="7">
        <v>73.284819999999996</v>
      </c>
    </row>
    <row r="758" spans="2:3">
      <c r="B758" s="7">
        <v>1.27979</v>
      </c>
      <c r="C758" s="7">
        <v>72.855329999999995</v>
      </c>
    </row>
    <row r="759" spans="2:3">
      <c r="B759" s="7">
        <v>1.28426</v>
      </c>
      <c r="C759" s="7">
        <v>72.421689999999998</v>
      </c>
    </row>
    <row r="760" spans="2:3">
      <c r="B760" s="7">
        <v>1.28874</v>
      </c>
      <c r="C760" s="7">
        <v>71.983940000000004</v>
      </c>
    </row>
    <row r="761" spans="2:3">
      <c r="B761" s="7">
        <v>1.29321</v>
      </c>
      <c r="C761" s="7">
        <v>71.542119999999997</v>
      </c>
    </row>
    <row r="762" spans="2:3">
      <c r="B762" s="7">
        <v>1.29769</v>
      </c>
      <c r="C762" s="7">
        <v>71.096299999999999</v>
      </c>
    </row>
    <row r="763" spans="2:3">
      <c r="B763" s="7">
        <v>1.3010299999999999</v>
      </c>
      <c r="C763" s="7">
        <v>70.760689999999997</v>
      </c>
    </row>
    <row r="764" spans="2:3">
      <c r="B764" s="7">
        <v>1.30216</v>
      </c>
      <c r="C764" s="7">
        <v>70.646519999999995</v>
      </c>
    </row>
    <row r="765" spans="2:3">
      <c r="B765" s="7">
        <v>1.30664</v>
      </c>
      <c r="C765" s="7">
        <v>70.192840000000004</v>
      </c>
    </row>
    <row r="766" spans="2:3">
      <c r="B766" s="7">
        <v>1.31111</v>
      </c>
      <c r="C766" s="7">
        <v>69.735330000000005</v>
      </c>
    </row>
    <row r="767" spans="2:3">
      <c r="B767" s="7">
        <v>1.31559</v>
      </c>
      <c r="C767" s="7">
        <v>69.274050000000003</v>
      </c>
    </row>
    <row r="768" spans="2:3">
      <c r="B768" s="7">
        <v>1.32006</v>
      </c>
      <c r="C768" s="7">
        <v>68.809060000000002</v>
      </c>
    </row>
    <row r="769" spans="2:3">
      <c r="B769" s="7">
        <v>1.32453</v>
      </c>
      <c r="C769" s="7">
        <v>68.340440000000001</v>
      </c>
    </row>
    <row r="770" spans="2:3">
      <c r="B770" s="7">
        <v>1.32901</v>
      </c>
      <c r="C770" s="7">
        <v>67.868250000000003</v>
      </c>
    </row>
    <row r="771" spans="2:3">
      <c r="B771" s="7">
        <v>1.33348</v>
      </c>
      <c r="C771" s="7">
        <v>67.392579999999995</v>
      </c>
    </row>
    <row r="772" spans="2:3">
      <c r="B772" s="7">
        <v>1.33796</v>
      </c>
      <c r="C772" s="7">
        <v>66.913489999999996</v>
      </c>
    </row>
    <row r="773" spans="2:3">
      <c r="B773" s="7">
        <v>1.34243</v>
      </c>
      <c r="C773" s="7">
        <v>66.431079999999994</v>
      </c>
    </row>
    <row r="774" spans="2:3">
      <c r="B774" s="7">
        <v>1.3469100000000001</v>
      </c>
      <c r="C774" s="7">
        <v>65.945430000000002</v>
      </c>
    </row>
    <row r="775" spans="2:3">
      <c r="B775" s="7">
        <v>1.35138</v>
      </c>
      <c r="C775" s="7">
        <v>65.456609999999998</v>
      </c>
    </row>
    <row r="776" spans="2:3">
      <c r="B776" s="7">
        <v>1.3558600000000001</v>
      </c>
      <c r="C776" s="7">
        <v>64.964730000000003</v>
      </c>
    </row>
    <row r="777" spans="2:3">
      <c r="B777" s="7">
        <v>1.36033</v>
      </c>
      <c r="C777" s="7">
        <v>64.46987</v>
      </c>
    </row>
    <row r="778" spans="2:3">
      <c r="B778" s="7">
        <v>1.3648</v>
      </c>
      <c r="C778" s="7">
        <v>63.97213</v>
      </c>
    </row>
    <row r="779" spans="2:3">
      <c r="B779" s="7">
        <v>1.3692800000000001</v>
      </c>
      <c r="C779" s="7">
        <v>63.471609999999998</v>
      </c>
    </row>
    <row r="780" spans="2:3">
      <c r="B780" s="7">
        <v>1.37375</v>
      </c>
      <c r="C780" s="7">
        <v>62.968389999999999</v>
      </c>
    </row>
    <row r="781" spans="2:3">
      <c r="B781" s="7">
        <v>1.3782300000000001</v>
      </c>
      <c r="C781" s="7">
        <v>62.462589999999999</v>
      </c>
    </row>
    <row r="782" spans="2:3">
      <c r="B782" s="7">
        <v>1.3827</v>
      </c>
      <c r="C782" s="7">
        <v>61.954320000000003</v>
      </c>
    </row>
    <row r="783" spans="2:3">
      <c r="B783" s="7">
        <v>1.3871800000000001</v>
      </c>
      <c r="C783" s="7">
        <v>61.443660000000001</v>
      </c>
    </row>
    <row r="784" spans="2:3">
      <c r="B784" s="7">
        <v>1.3916500000000001</v>
      </c>
      <c r="C784" s="7">
        <v>60.93074</v>
      </c>
    </row>
    <row r="785" spans="2:3">
      <c r="B785" s="7">
        <v>1.3961300000000001</v>
      </c>
      <c r="C785" s="7">
        <v>60.415669999999999</v>
      </c>
    </row>
    <row r="786" spans="2:3">
      <c r="B786" s="7">
        <v>1.4006000000000001</v>
      </c>
      <c r="C786" s="7">
        <v>59.89855</v>
      </c>
    </row>
    <row r="787" spans="2:3">
      <c r="B787" s="7">
        <v>1.4050800000000001</v>
      </c>
      <c r="C787" s="7">
        <v>59.3795</v>
      </c>
    </row>
    <row r="788" spans="2:3">
      <c r="B788" s="7">
        <v>1.4095500000000001</v>
      </c>
      <c r="C788" s="7">
        <v>58.858640000000001</v>
      </c>
    </row>
    <row r="789" spans="2:3">
      <c r="B789" s="7">
        <v>1.4140200000000001</v>
      </c>
      <c r="C789" s="7">
        <v>58.336089999999999</v>
      </c>
    </row>
    <row r="790" spans="2:3">
      <c r="B790" s="7">
        <v>1.4185000000000001</v>
      </c>
      <c r="C790" s="7">
        <v>57.811959999999999</v>
      </c>
    </row>
    <row r="791" spans="2:3">
      <c r="B791" s="7">
        <v>1.4229700000000001</v>
      </c>
      <c r="C791" s="7">
        <v>57.286380000000001</v>
      </c>
    </row>
    <row r="792" spans="2:3">
      <c r="B792" s="7">
        <v>1.4274500000000001</v>
      </c>
      <c r="C792" s="7">
        <v>56.759459999999997</v>
      </c>
    </row>
    <row r="793" spans="2:3">
      <c r="B793" s="7">
        <v>1.4319200000000001</v>
      </c>
      <c r="C793" s="7">
        <v>56.231340000000003</v>
      </c>
    </row>
    <row r="794" spans="2:3">
      <c r="B794" s="7">
        <v>1.4363999999999999</v>
      </c>
      <c r="C794" s="7">
        <v>55.702129999999997</v>
      </c>
    </row>
    <row r="795" spans="2:3">
      <c r="B795" s="7">
        <v>1.4408700000000001</v>
      </c>
      <c r="C795" s="7">
        <v>55.171959999999999</v>
      </c>
    </row>
    <row r="796" spans="2:3">
      <c r="B796" s="7">
        <v>1.4453499999999999</v>
      </c>
      <c r="C796" s="7">
        <v>54.640970000000003</v>
      </c>
    </row>
    <row r="797" spans="2:3">
      <c r="B797" s="7">
        <v>1.4498200000000001</v>
      </c>
      <c r="C797" s="7">
        <v>54.109270000000002</v>
      </c>
    </row>
    <row r="798" spans="2:3">
      <c r="B798" s="7">
        <v>1.4542900000000001</v>
      </c>
      <c r="C798" s="7">
        <v>53.576990000000002</v>
      </c>
    </row>
    <row r="799" spans="2:3">
      <c r="B799" s="7">
        <v>1.4811399999999999</v>
      </c>
      <c r="C799" s="7">
        <v>50.378480000000003</v>
      </c>
    </row>
    <row r="800" spans="2:3">
      <c r="B800" s="7">
        <v>1.4856199999999999</v>
      </c>
      <c r="C800" s="7">
        <v>49.845790000000001</v>
      </c>
    </row>
    <row r="801" spans="2:3">
      <c r="B801" s="7">
        <v>1.4900899999999999</v>
      </c>
      <c r="C801" s="7">
        <v>49.313569999999999</v>
      </c>
    </row>
    <row r="802" spans="2:3">
      <c r="B802" s="7">
        <v>1.4945600000000001</v>
      </c>
      <c r="C802" s="7">
        <v>48.781930000000003</v>
      </c>
    </row>
    <row r="803" spans="2:3">
      <c r="B803" s="7">
        <v>1.4990399999999999</v>
      </c>
      <c r="C803" s="7">
        <v>48.251010000000001</v>
      </c>
    </row>
    <row r="804" spans="2:3">
      <c r="B804" s="7">
        <v>1.5035099999999999</v>
      </c>
      <c r="C804" s="7">
        <v>47.720930000000003</v>
      </c>
    </row>
    <row r="805" spans="2:3">
      <c r="B805" s="7">
        <v>1.5079899999999999</v>
      </c>
      <c r="C805" s="7">
        <v>47.191830000000003</v>
      </c>
    </row>
    <row r="806" spans="2:3">
      <c r="B806" s="7">
        <v>1.5124599999999999</v>
      </c>
      <c r="C806" s="7">
        <v>46.663820000000001</v>
      </c>
    </row>
    <row r="807" spans="2:3">
      <c r="B807" s="7">
        <v>1.51694</v>
      </c>
      <c r="C807" s="7">
        <v>46.137030000000003</v>
      </c>
    </row>
    <row r="808" spans="2:3">
      <c r="B808" s="7">
        <v>1.5214099999999999</v>
      </c>
      <c r="C808" s="7">
        <v>45.611579999999996</v>
      </c>
    </row>
    <row r="809" spans="2:3">
      <c r="B809" s="7">
        <v>1.52589</v>
      </c>
      <c r="C809" s="7">
        <v>45.087600000000002</v>
      </c>
    </row>
    <row r="810" spans="2:3">
      <c r="B810" s="7">
        <v>1.5303599999999999</v>
      </c>
      <c r="C810" s="7">
        <v>44.56521</v>
      </c>
    </row>
    <row r="811" spans="2:3">
      <c r="B811" s="7">
        <v>1.5348299999999999</v>
      </c>
      <c r="C811" s="7">
        <v>44.044519999999999</v>
      </c>
    </row>
    <row r="812" spans="2:3">
      <c r="B812" s="7">
        <v>1.53931</v>
      </c>
      <c r="C812" s="7">
        <v>43.525660000000002</v>
      </c>
    </row>
    <row r="813" spans="2:3">
      <c r="B813" s="7">
        <v>1.5437799999999999</v>
      </c>
      <c r="C813" s="7">
        <v>43.008740000000003</v>
      </c>
    </row>
    <row r="814" spans="2:3">
      <c r="B814" s="7">
        <v>1.54826</v>
      </c>
      <c r="C814" s="7">
        <v>42.493870000000001</v>
      </c>
    </row>
    <row r="815" spans="2:3">
      <c r="B815" s="7">
        <v>1.5527299999999999</v>
      </c>
      <c r="C815" s="7">
        <v>41.981169999999999</v>
      </c>
    </row>
    <row r="816" spans="2:3">
      <c r="B816" s="7">
        <v>1.55721</v>
      </c>
      <c r="C816" s="7">
        <v>41.470750000000002</v>
      </c>
    </row>
    <row r="817" spans="2:3">
      <c r="B817" s="7">
        <v>1.56168</v>
      </c>
      <c r="C817" s="7">
        <v>40.962710000000001</v>
      </c>
    </row>
    <row r="818" spans="2:3">
      <c r="B818" s="7">
        <v>1.56616</v>
      </c>
      <c r="C818" s="7">
        <v>40.457160000000002</v>
      </c>
    </row>
    <row r="819" spans="2:3">
      <c r="B819" s="7">
        <v>1.57063</v>
      </c>
      <c r="C819" s="7">
        <v>39.954210000000003</v>
      </c>
    </row>
    <row r="820" spans="2:3">
      <c r="B820" s="7">
        <v>1.57511</v>
      </c>
      <c r="C820" s="7">
        <v>39.453949999999999</v>
      </c>
    </row>
    <row r="821" spans="2:3">
      <c r="B821" s="7">
        <v>1.57958</v>
      </c>
      <c r="C821" s="7">
        <v>38.956490000000002</v>
      </c>
    </row>
    <row r="822" spans="2:3">
      <c r="B822" s="7">
        <v>1.58405</v>
      </c>
      <c r="C822" s="7">
        <v>38.461919999999999</v>
      </c>
    </row>
    <row r="823" spans="2:3">
      <c r="B823" s="7">
        <v>1.58853</v>
      </c>
      <c r="C823" s="7">
        <v>37.97034</v>
      </c>
    </row>
    <row r="824" spans="2:3">
      <c r="B824" s="7">
        <v>1.593</v>
      </c>
      <c r="C824" s="7">
        <v>37.481830000000002</v>
      </c>
    </row>
    <row r="825" spans="2:3">
      <c r="B825" s="7">
        <v>1.59748</v>
      </c>
      <c r="C825" s="7">
        <v>36.996490000000001</v>
      </c>
    </row>
    <row r="826" spans="2:3">
      <c r="B826" s="7">
        <v>1.60195</v>
      </c>
      <c r="C826" s="7">
        <v>36.514409999999998</v>
      </c>
    </row>
    <row r="827" spans="2:3">
      <c r="B827" s="7">
        <v>1.60643</v>
      </c>
      <c r="C827" s="7">
        <v>36.03566</v>
      </c>
    </row>
    <row r="828" spans="2:3">
      <c r="B828" s="7">
        <v>1.6109</v>
      </c>
      <c r="C828" s="7">
        <v>35.560319999999997</v>
      </c>
    </row>
    <row r="829" spans="2:3">
      <c r="B829" s="7">
        <v>1.61538</v>
      </c>
      <c r="C829" s="7">
        <v>35.08849</v>
      </c>
    </row>
    <row r="830" spans="2:3">
      <c r="B830" s="7">
        <v>1.61985</v>
      </c>
      <c r="C830" s="7">
        <v>34.620220000000003</v>
      </c>
    </row>
    <row r="831" spans="2:3">
      <c r="B831" s="7">
        <v>1.62432</v>
      </c>
      <c r="C831" s="7">
        <v>34.155589999999997</v>
      </c>
    </row>
    <row r="832" spans="2:3">
      <c r="B832" s="7">
        <v>1.6288</v>
      </c>
      <c r="C832" s="7">
        <v>33.694679999999998</v>
      </c>
    </row>
    <row r="833" spans="2:3">
      <c r="B833" s="7">
        <v>1.63327</v>
      </c>
      <c r="C833" s="7">
        <v>33.237540000000003</v>
      </c>
    </row>
    <row r="834" spans="2:3">
      <c r="B834" s="7">
        <v>1.63775</v>
      </c>
      <c r="C834" s="7">
        <v>32.78425</v>
      </c>
    </row>
    <row r="835" spans="2:3">
      <c r="B835" s="7">
        <v>1.64222</v>
      </c>
      <c r="C835" s="7">
        <v>32.334859999999999</v>
      </c>
    </row>
    <row r="836" spans="2:3">
      <c r="B836" s="7">
        <v>1.6467000000000001</v>
      </c>
      <c r="C836" s="7">
        <v>31.889420000000001</v>
      </c>
    </row>
    <row r="837" spans="2:3">
      <c r="B837" s="7">
        <v>1.65117</v>
      </c>
      <c r="C837" s="7">
        <v>31.44801</v>
      </c>
    </row>
    <row r="838" spans="2:3">
      <c r="B838" s="7">
        <v>1.6556500000000001</v>
      </c>
      <c r="C838" s="7">
        <v>31.010660000000001</v>
      </c>
    </row>
    <row r="839" spans="2:3">
      <c r="B839" s="7">
        <v>1.66012</v>
      </c>
      <c r="C839" s="7">
        <v>30.57742</v>
      </c>
    </row>
    <row r="840" spans="2:3">
      <c r="B840" s="7">
        <v>1.66459</v>
      </c>
      <c r="C840" s="7">
        <v>30.148350000000001</v>
      </c>
    </row>
    <row r="841" spans="2:3">
      <c r="B841" s="7">
        <v>1.6690700000000001</v>
      </c>
      <c r="C841" s="7">
        <v>29.723479999999999</v>
      </c>
    </row>
    <row r="842" spans="2:3">
      <c r="B842" s="7">
        <v>1.67354</v>
      </c>
      <c r="C842" s="7">
        <v>29.302859999999999</v>
      </c>
    </row>
    <row r="843" spans="2:3">
      <c r="B843" s="7">
        <v>1.6780200000000001</v>
      </c>
      <c r="C843" s="7">
        <v>28.886520000000001</v>
      </c>
    </row>
    <row r="844" spans="2:3">
      <c r="B844" s="7">
        <v>1.68249</v>
      </c>
      <c r="C844" s="7">
        <v>28.474499999999999</v>
      </c>
    </row>
    <row r="845" spans="2:3">
      <c r="B845" s="7">
        <v>1.6869700000000001</v>
      </c>
      <c r="C845" s="7">
        <v>28.06683</v>
      </c>
    </row>
    <row r="846" spans="2:3">
      <c r="B846" s="7">
        <v>1.6914400000000001</v>
      </c>
      <c r="C846" s="7">
        <v>27.663530000000002</v>
      </c>
    </row>
    <row r="847" spans="2:3">
      <c r="B847" s="7">
        <v>1.6959200000000001</v>
      </c>
      <c r="C847" s="7">
        <v>27.26465</v>
      </c>
    </row>
    <row r="848" spans="2:3">
      <c r="B848" s="7">
        <v>1.6989700000000001</v>
      </c>
      <c r="C848" s="7">
        <v>26.99492</v>
      </c>
    </row>
    <row r="849" spans="2:3">
      <c r="B849" s="7">
        <v>1.7003900000000001</v>
      </c>
      <c r="C849" s="7">
        <v>26.870180000000001</v>
      </c>
    </row>
    <row r="850" spans="2:3">
      <c r="B850" s="7">
        <v>1.70486</v>
      </c>
      <c r="C850" s="7">
        <v>26.480170000000001</v>
      </c>
    </row>
    <row r="851" spans="2:3">
      <c r="B851" s="7">
        <v>1.7093400000000001</v>
      </c>
      <c r="C851" s="7">
        <v>26.094629999999999</v>
      </c>
    </row>
    <row r="852" spans="2:3">
      <c r="B852" s="7">
        <v>1.7138100000000001</v>
      </c>
      <c r="C852" s="7">
        <v>25.713570000000001</v>
      </c>
    </row>
    <row r="853" spans="2:3">
      <c r="B853" s="7">
        <v>1.7182900000000001</v>
      </c>
      <c r="C853" s="7">
        <v>25.337009999999999</v>
      </c>
    </row>
    <row r="854" spans="2:3">
      <c r="B854" s="7">
        <v>1.7227600000000001</v>
      </c>
      <c r="C854" s="7">
        <v>24.964950000000002</v>
      </c>
    </row>
    <row r="855" spans="2:3">
      <c r="B855" s="7">
        <v>1.7272400000000001</v>
      </c>
      <c r="C855" s="7">
        <v>24.59742</v>
      </c>
    </row>
    <row r="856" spans="2:3">
      <c r="B856" s="7">
        <v>1.7317100000000001</v>
      </c>
      <c r="C856" s="7">
        <v>24.234400000000001</v>
      </c>
    </row>
    <row r="857" spans="2:3">
      <c r="B857" s="7">
        <v>1.7361899999999999</v>
      </c>
      <c r="C857" s="7">
        <v>23.875910000000001</v>
      </c>
    </row>
    <row r="858" spans="2:3">
      <c r="B858" s="7">
        <v>1.7406600000000001</v>
      </c>
      <c r="C858" s="7">
        <v>23.52195</v>
      </c>
    </row>
    <row r="859" spans="2:3">
      <c r="B859" s="7">
        <v>1.7451399999999999</v>
      </c>
      <c r="C859" s="7">
        <v>23.172509999999999</v>
      </c>
    </row>
    <row r="860" spans="2:3">
      <c r="B860" s="7">
        <v>1.7496100000000001</v>
      </c>
      <c r="C860" s="7">
        <v>22.8276</v>
      </c>
    </row>
    <row r="861" spans="2:3">
      <c r="B861" s="7">
        <v>1.7540800000000001</v>
      </c>
      <c r="C861" s="7">
        <v>22.487210000000001</v>
      </c>
    </row>
    <row r="862" spans="2:3">
      <c r="B862" s="7">
        <v>1.7585599999999999</v>
      </c>
      <c r="C862" s="7">
        <v>22.151330000000002</v>
      </c>
    </row>
    <row r="863" spans="2:3">
      <c r="B863" s="7">
        <v>1.7630300000000001</v>
      </c>
      <c r="C863" s="7">
        <v>21.819949999999999</v>
      </c>
    </row>
    <row r="864" spans="2:3">
      <c r="B864" s="7">
        <v>1.7675099999999999</v>
      </c>
      <c r="C864" s="7">
        <v>21.493069999999999</v>
      </c>
    </row>
    <row r="865" spans="2:3">
      <c r="B865" s="7">
        <v>1.7719800000000001</v>
      </c>
      <c r="C865" s="7">
        <v>21.170660000000002</v>
      </c>
    </row>
    <row r="866" spans="2:3">
      <c r="B866" s="7">
        <v>1.7764599999999999</v>
      </c>
      <c r="C866" s="7">
        <v>20.852720000000001</v>
      </c>
    </row>
    <row r="867" spans="2:3">
      <c r="B867" s="7">
        <v>1.7809299999999999</v>
      </c>
      <c r="C867" s="7">
        <v>20.53923</v>
      </c>
    </row>
    <row r="868" spans="2:3">
      <c r="B868" s="7">
        <v>1.7854099999999999</v>
      </c>
      <c r="C868" s="7">
        <v>20.230160000000001</v>
      </c>
    </row>
    <row r="869" spans="2:3">
      <c r="B869" s="7">
        <v>1.7898799999999999</v>
      </c>
      <c r="C869" s="7">
        <v>19.925509999999999</v>
      </c>
    </row>
    <row r="870" spans="2:3">
      <c r="B870" s="7">
        <v>1.7943499999999999</v>
      </c>
      <c r="C870" s="7">
        <v>19.625250000000001</v>
      </c>
    </row>
    <row r="871" spans="2:3">
      <c r="B871" s="7">
        <v>1.7988299999999999</v>
      </c>
      <c r="C871" s="7">
        <v>19.329350000000002</v>
      </c>
    </row>
    <row r="872" spans="2:3">
      <c r="B872" s="7">
        <v>1.8032999999999999</v>
      </c>
      <c r="C872" s="7">
        <v>19.037790000000001</v>
      </c>
    </row>
    <row r="873" spans="2:3">
      <c r="B873" s="7">
        <v>1.8077799999999999</v>
      </c>
      <c r="C873" s="7">
        <v>18.75056</v>
      </c>
    </row>
    <row r="874" spans="2:3">
      <c r="B874" s="7">
        <v>1.8122499999999999</v>
      </c>
      <c r="C874" s="7">
        <v>18.467610000000001</v>
      </c>
    </row>
    <row r="875" spans="2:3">
      <c r="B875" s="7">
        <v>1.81673</v>
      </c>
      <c r="C875" s="7">
        <v>18.18892</v>
      </c>
    </row>
    <row r="876" spans="2:3">
      <c r="B876" s="7">
        <v>1.8211999999999999</v>
      </c>
      <c r="C876" s="7">
        <v>17.914470000000001</v>
      </c>
    </row>
    <row r="877" spans="2:3">
      <c r="B877" s="7">
        <v>1.82568</v>
      </c>
      <c r="C877" s="7">
        <v>17.644220000000001</v>
      </c>
    </row>
    <row r="878" spans="2:3">
      <c r="B878" s="7">
        <v>1.8301499999999999</v>
      </c>
      <c r="C878" s="7">
        <v>17.378139999999998</v>
      </c>
    </row>
    <row r="879" spans="2:3">
      <c r="B879" s="7">
        <v>1.8346199999999999</v>
      </c>
      <c r="C879" s="7">
        <v>17.116199999999999</v>
      </c>
    </row>
    <row r="880" spans="2:3">
      <c r="B880" s="7">
        <v>1.8391</v>
      </c>
      <c r="C880" s="7">
        <v>16.858360000000001</v>
      </c>
    </row>
    <row r="881" spans="2:3">
      <c r="B881" s="7">
        <v>1.8435699999999999</v>
      </c>
      <c r="C881" s="7">
        <v>16.604590000000002</v>
      </c>
    </row>
    <row r="882" spans="2:3">
      <c r="B882" s="7">
        <v>1.84805</v>
      </c>
      <c r="C882" s="7">
        <v>16.354859999999999</v>
      </c>
    </row>
    <row r="883" spans="2:3">
      <c r="B883" s="7">
        <v>1.8525199999999999</v>
      </c>
      <c r="C883" s="7">
        <v>16.109120000000001</v>
      </c>
    </row>
    <row r="884" spans="2:3">
      <c r="B884" s="7">
        <v>1.857</v>
      </c>
      <c r="C884" s="7">
        <v>15.86735</v>
      </c>
    </row>
    <row r="885" spans="2:3">
      <c r="B885" s="7">
        <v>1.86147</v>
      </c>
      <c r="C885" s="7">
        <v>15.6295</v>
      </c>
    </row>
    <row r="886" spans="2:3">
      <c r="B886" s="7">
        <v>1.86595</v>
      </c>
      <c r="C886" s="7">
        <v>15.39554</v>
      </c>
    </row>
    <row r="887" spans="2:3">
      <c r="B887" s="7">
        <v>1.87042</v>
      </c>
      <c r="C887" s="7">
        <v>15.165430000000001</v>
      </c>
    </row>
    <row r="888" spans="2:3">
      <c r="B888" s="7">
        <v>1.8748899999999999</v>
      </c>
      <c r="C888" s="7">
        <v>14.939120000000001</v>
      </c>
    </row>
    <row r="889" spans="2:3">
      <c r="B889" s="7">
        <v>1.87937</v>
      </c>
      <c r="C889" s="7">
        <v>14.71658</v>
      </c>
    </row>
    <row r="890" spans="2:3">
      <c r="B890" s="7">
        <v>1.88384</v>
      </c>
      <c r="C890" s="7">
        <v>14.49776</v>
      </c>
    </row>
    <row r="891" spans="2:3">
      <c r="B891" s="7">
        <v>1.88832</v>
      </c>
      <c r="C891" s="7">
        <v>14.282629999999999</v>
      </c>
    </row>
    <row r="892" spans="2:3">
      <c r="B892" s="7">
        <v>1.89279</v>
      </c>
      <c r="C892" s="7">
        <v>14.071149999999999</v>
      </c>
    </row>
    <row r="893" spans="2:3">
      <c r="B893" s="7">
        <v>1.89727</v>
      </c>
      <c r="C893" s="7">
        <v>13.86327</v>
      </c>
    </row>
    <row r="894" spans="2:3">
      <c r="B894" s="7">
        <v>1.90174</v>
      </c>
      <c r="C894" s="7">
        <v>13.658950000000001</v>
      </c>
    </row>
    <row r="895" spans="2:3">
      <c r="B895" s="7">
        <v>1.90622</v>
      </c>
      <c r="C895" s="7">
        <v>13.45815</v>
      </c>
    </row>
    <row r="896" spans="2:3">
      <c r="B896" s="7">
        <v>1.91069</v>
      </c>
      <c r="C896" s="7">
        <v>13.260820000000001</v>
      </c>
    </row>
    <row r="897" spans="2:3">
      <c r="B897" s="7">
        <v>1.91517</v>
      </c>
      <c r="C897" s="7">
        <v>13.066929999999999</v>
      </c>
    </row>
    <row r="898" spans="2:3">
      <c r="B898" s="7">
        <v>1.91964</v>
      </c>
      <c r="C898" s="7">
        <v>12.876429999999999</v>
      </c>
    </row>
    <row r="899" spans="2:3">
      <c r="B899" s="7">
        <v>1.92411</v>
      </c>
      <c r="C899" s="7">
        <v>12.68928</v>
      </c>
    </row>
    <row r="900" spans="2:3">
      <c r="B900" s="7">
        <v>1.92859</v>
      </c>
      <c r="C900" s="7">
        <v>12.50543</v>
      </c>
    </row>
    <row r="901" spans="2:3">
      <c r="B901" s="7">
        <v>1.93306</v>
      </c>
      <c r="C901" s="7">
        <v>12.32484</v>
      </c>
    </row>
    <row r="902" spans="2:3">
      <c r="B902" s="7">
        <v>1.93754</v>
      </c>
      <c r="C902" s="7">
        <v>12.14747</v>
      </c>
    </row>
    <row r="903" spans="2:3">
      <c r="B903" s="7">
        <v>1.94201</v>
      </c>
      <c r="C903" s="7">
        <v>11.973269999999999</v>
      </c>
    </row>
    <row r="904" spans="2:3">
      <c r="B904" s="7">
        <v>1.9464900000000001</v>
      </c>
      <c r="C904" s="7">
        <v>11.802210000000001</v>
      </c>
    </row>
    <row r="905" spans="2:3">
      <c r="B905" s="7">
        <v>1.95096</v>
      </c>
      <c r="C905" s="7">
        <v>11.634230000000001</v>
      </c>
    </row>
    <row r="906" spans="2:3">
      <c r="B906" s="7">
        <v>1.9554400000000001</v>
      </c>
      <c r="C906" s="7">
        <v>11.4693</v>
      </c>
    </row>
    <row r="907" spans="2:3">
      <c r="B907" s="7">
        <v>1.95991</v>
      </c>
      <c r="C907" s="7">
        <v>11.307370000000001</v>
      </c>
    </row>
    <row r="908" spans="2:3">
      <c r="B908" s="7">
        <v>1.96438</v>
      </c>
      <c r="C908" s="7">
        <v>11.148400000000001</v>
      </c>
    </row>
    <row r="909" spans="2:3">
      <c r="B909" s="7">
        <v>1.9688600000000001</v>
      </c>
      <c r="C909" s="7">
        <v>10.99235</v>
      </c>
    </row>
    <row r="910" spans="2:3">
      <c r="B910" s="7">
        <v>1.97333</v>
      </c>
      <c r="C910" s="7">
        <v>10.839169999999999</v>
      </c>
    </row>
    <row r="911" spans="2:3">
      <c r="B911" s="7">
        <v>1.9778100000000001</v>
      </c>
      <c r="C911" s="7">
        <v>10.68882</v>
      </c>
    </row>
    <row r="912" spans="2:3">
      <c r="B912" s="7">
        <v>1.98228</v>
      </c>
      <c r="C912" s="7">
        <v>10.541270000000001</v>
      </c>
    </row>
    <row r="913" spans="2:3">
      <c r="B913" s="7">
        <v>1.9867600000000001</v>
      </c>
      <c r="C913" s="7">
        <v>10.39645</v>
      </c>
    </row>
    <row r="914" spans="2:3">
      <c r="B914" s="7">
        <v>1.9912300000000001</v>
      </c>
      <c r="C914" s="7">
        <v>10.254350000000001</v>
      </c>
    </row>
    <row r="915" spans="2:3">
      <c r="B915" s="7">
        <v>1.9957100000000001</v>
      </c>
      <c r="C915" s="7">
        <v>10.11491</v>
      </c>
    </row>
    <row r="916" spans="2:3">
      <c r="B916" s="7">
        <v>2</v>
      </c>
      <c r="C916" s="7">
        <v>9.9835499999999993</v>
      </c>
    </row>
    <row r="917" spans="2:3">
      <c r="B917" s="7">
        <v>2.0001799999999998</v>
      </c>
      <c r="C917" s="7">
        <v>9.9780899999999999</v>
      </c>
    </row>
    <row r="918" spans="2:3">
      <c r="B918" s="7">
        <v>2.0046499999999998</v>
      </c>
      <c r="C918" s="7">
        <v>9.8438499999999998</v>
      </c>
    </row>
    <row r="919" spans="2:3">
      <c r="B919" s="7">
        <v>2.0091299999999999</v>
      </c>
      <c r="C919" s="7">
        <v>9.7121499999999994</v>
      </c>
    </row>
    <row r="920" spans="2:3">
      <c r="B920" s="7">
        <v>2.0135999999999998</v>
      </c>
      <c r="C920" s="7">
        <v>9.5829599999999999</v>
      </c>
    </row>
    <row r="921" spans="2:3">
      <c r="B921" s="7">
        <v>2.0180799999999999</v>
      </c>
      <c r="C921" s="7">
        <v>9.4562200000000001</v>
      </c>
    </row>
    <row r="922" spans="2:3">
      <c r="B922" s="7">
        <v>2.0225499999999998</v>
      </c>
      <c r="C922" s="7">
        <v>9.3319100000000006</v>
      </c>
    </row>
    <row r="923" spans="2:3">
      <c r="B923" s="7">
        <v>2.0270299999999999</v>
      </c>
      <c r="C923" s="7">
        <v>9.2099799999999998</v>
      </c>
    </row>
    <row r="924" spans="2:3">
      <c r="B924" s="7">
        <v>2.0314999999999999</v>
      </c>
      <c r="C924" s="7">
        <v>9.0903899999999993</v>
      </c>
    </row>
    <row r="925" spans="2:3">
      <c r="B925" s="7">
        <v>2.0359799999999999</v>
      </c>
      <c r="C925" s="7">
        <v>8.9731000000000005</v>
      </c>
    </row>
    <row r="926" spans="2:3">
      <c r="B926" s="7">
        <v>2.0404499999999999</v>
      </c>
      <c r="C926" s="7">
        <v>8.8580900000000007</v>
      </c>
    </row>
    <row r="927" spans="2:3">
      <c r="B927" s="7">
        <v>2.0449199999999998</v>
      </c>
      <c r="C927" s="7">
        <v>8.7453000000000003</v>
      </c>
    </row>
    <row r="928" spans="2:3">
      <c r="B928" s="7">
        <v>2.0493999999999999</v>
      </c>
      <c r="C928" s="7">
        <v>8.6346900000000009</v>
      </c>
    </row>
    <row r="929" spans="2:3">
      <c r="B929" s="7">
        <v>2.0538699999999999</v>
      </c>
      <c r="C929" s="7">
        <v>8.5262499999999992</v>
      </c>
    </row>
    <row r="930" spans="2:3">
      <c r="B930" s="7">
        <v>2.0583499999999999</v>
      </c>
      <c r="C930" s="7">
        <v>8.4199199999999994</v>
      </c>
    </row>
    <row r="931" spans="2:3">
      <c r="B931" s="7">
        <v>2.0628199999999999</v>
      </c>
      <c r="C931" s="7">
        <v>8.3156700000000008</v>
      </c>
    </row>
    <row r="932" spans="2:3">
      <c r="B932" s="7">
        <v>2.0672999999999999</v>
      </c>
      <c r="C932" s="7">
        <v>8.2134599999999995</v>
      </c>
    </row>
    <row r="933" spans="2:3">
      <c r="B933" s="7">
        <v>2.0717699999999999</v>
      </c>
      <c r="C933" s="7">
        <v>8.11327</v>
      </c>
    </row>
    <row r="934" spans="2:3">
      <c r="B934" s="7">
        <v>2.0762499999999999</v>
      </c>
      <c r="C934" s="7">
        <v>8.0150500000000005</v>
      </c>
    </row>
    <row r="935" spans="2:3">
      <c r="B935" s="7">
        <v>2.0807199999999999</v>
      </c>
      <c r="C935" s="7">
        <v>7.9187700000000003</v>
      </c>
    </row>
    <row r="936" spans="2:3">
      <c r="B936" s="7">
        <v>2.0851999999999999</v>
      </c>
      <c r="C936" s="7">
        <v>7.8243900000000002</v>
      </c>
    </row>
    <row r="937" spans="2:3">
      <c r="B937" s="7">
        <v>2.0896699999999999</v>
      </c>
      <c r="C937" s="7">
        <v>7.7318899999999999</v>
      </c>
    </row>
    <row r="938" spans="2:3">
      <c r="B938" s="7">
        <v>2.0941399999999999</v>
      </c>
      <c r="C938" s="7">
        <v>7.6412199999999997</v>
      </c>
    </row>
    <row r="939" spans="2:3">
      <c r="B939" s="7">
        <v>2.0986199999999999</v>
      </c>
      <c r="C939" s="7">
        <v>7.5523600000000002</v>
      </c>
    </row>
    <row r="940" spans="2:3">
      <c r="B940" s="7">
        <v>2.1030899999999999</v>
      </c>
      <c r="C940" s="7">
        <v>7.4652799999999999</v>
      </c>
    </row>
    <row r="941" spans="2:3">
      <c r="B941" s="7">
        <v>2.1075699999999999</v>
      </c>
      <c r="C941" s="7">
        <v>7.3799299999999999</v>
      </c>
    </row>
    <row r="942" spans="2:3">
      <c r="B942" s="7">
        <v>2.1120399999999999</v>
      </c>
      <c r="C942" s="7">
        <v>7.2962899999999999</v>
      </c>
    </row>
    <row r="943" spans="2:3">
      <c r="B943" s="7">
        <v>2.11652</v>
      </c>
      <c r="C943" s="7">
        <v>7.21434</v>
      </c>
    </row>
    <row r="944" spans="2:3">
      <c r="B944" s="7">
        <v>2.1209899999999999</v>
      </c>
      <c r="C944" s="7">
        <v>7.1340300000000001</v>
      </c>
    </row>
    <row r="945" spans="2:3">
      <c r="B945" s="7">
        <v>2.12547</v>
      </c>
      <c r="C945" s="7">
        <v>7.0553400000000002</v>
      </c>
    </row>
    <row r="946" spans="2:3">
      <c r="B946" s="7">
        <v>2.1299399999999999</v>
      </c>
      <c r="C946" s="7">
        <v>6.9782299999999999</v>
      </c>
    </row>
    <row r="947" spans="2:3">
      <c r="B947" s="7">
        <v>2.1344099999999999</v>
      </c>
      <c r="C947" s="7">
        <v>6.9026899999999998</v>
      </c>
    </row>
    <row r="948" spans="2:3">
      <c r="B948" s="7">
        <v>2.13889</v>
      </c>
      <c r="C948" s="7">
        <v>6.8286699999999998</v>
      </c>
    </row>
    <row r="949" spans="2:3">
      <c r="B949" s="7">
        <v>2.1433599999999999</v>
      </c>
      <c r="C949" s="7">
        <v>6.7561600000000004</v>
      </c>
    </row>
    <row r="950" spans="2:3">
      <c r="B950" s="7">
        <v>2.14784</v>
      </c>
      <c r="C950" s="7">
        <v>6.6851099999999999</v>
      </c>
    </row>
    <row r="951" spans="2:3">
      <c r="B951" s="7">
        <v>2.1523099999999999</v>
      </c>
      <c r="C951" s="7">
        <v>6.6155200000000001</v>
      </c>
    </row>
    <row r="952" spans="2:3">
      <c r="B952" s="7">
        <v>2.15679</v>
      </c>
      <c r="C952" s="7">
        <v>6.5473400000000002</v>
      </c>
    </row>
    <row r="953" spans="2:3">
      <c r="B953" s="7">
        <v>2.16126</v>
      </c>
      <c r="C953" s="7">
        <v>6.48055</v>
      </c>
    </row>
    <row r="954" spans="2:3">
      <c r="B954" s="7">
        <v>2.16574</v>
      </c>
      <c r="C954" s="7">
        <v>6.4151300000000004</v>
      </c>
    </row>
    <row r="955" spans="2:3">
      <c r="B955" s="7">
        <v>2.17021</v>
      </c>
      <c r="C955" s="7">
        <v>6.3510400000000002</v>
      </c>
    </row>
    <row r="956" spans="2:3">
      <c r="B956" s="7">
        <v>2.1746799999999999</v>
      </c>
      <c r="C956" s="7">
        <v>6.2882699999999998</v>
      </c>
    </row>
    <row r="957" spans="2:3">
      <c r="B957" s="7">
        <v>2.17916</v>
      </c>
      <c r="C957" s="7">
        <v>6.2267900000000003</v>
      </c>
    </row>
    <row r="958" spans="2:3">
      <c r="B958" s="7">
        <v>2.18363</v>
      </c>
      <c r="C958" s="7">
        <v>6.1665700000000001</v>
      </c>
    </row>
    <row r="959" spans="2:3">
      <c r="B959" s="7">
        <v>2.18811</v>
      </c>
      <c r="C959" s="7">
        <v>6.1075900000000001</v>
      </c>
    </row>
    <row r="960" spans="2:3">
      <c r="B960" s="7">
        <v>2.19258</v>
      </c>
      <c r="C960" s="7">
        <v>6.0498200000000004</v>
      </c>
    </row>
    <row r="961" spans="2:3">
      <c r="B961" s="7">
        <v>2.19706</v>
      </c>
      <c r="C961" s="7">
        <v>5.9932499999999997</v>
      </c>
    </row>
    <row r="962" spans="2:3">
      <c r="B962" s="7">
        <v>2.20153</v>
      </c>
      <c r="C962" s="7">
        <v>5.9378399999999996</v>
      </c>
    </row>
    <row r="963" spans="2:3">
      <c r="B963" s="7">
        <v>2.20601</v>
      </c>
      <c r="C963" s="7">
        <v>5.8835800000000003</v>
      </c>
    </row>
    <row r="964" spans="2:3">
      <c r="B964" s="7">
        <v>2.21048</v>
      </c>
      <c r="C964" s="7">
        <v>5.8304499999999999</v>
      </c>
    </row>
    <row r="965" spans="2:3">
      <c r="B965" s="7">
        <v>2.21495</v>
      </c>
      <c r="C965" s="7">
        <v>5.77841</v>
      </c>
    </row>
    <row r="966" spans="2:3">
      <c r="B966" s="7">
        <v>2.21943</v>
      </c>
      <c r="C966" s="7">
        <v>5.7274599999999998</v>
      </c>
    </row>
    <row r="967" spans="2:3">
      <c r="B967" s="7">
        <v>2.2239</v>
      </c>
      <c r="C967" s="7">
        <v>5.6775599999999997</v>
      </c>
    </row>
    <row r="968" spans="2:3">
      <c r="B968" s="7">
        <v>2.22838</v>
      </c>
      <c r="C968" s="7">
        <v>5.6287000000000003</v>
      </c>
    </row>
    <row r="969" spans="2:3">
      <c r="B969" s="7">
        <v>2.23285</v>
      </c>
      <c r="C969" s="7">
        <v>5.5808600000000004</v>
      </c>
    </row>
    <row r="970" spans="2:3">
      <c r="B970" s="7">
        <v>2.23733</v>
      </c>
      <c r="C970" s="7">
        <v>5.5340100000000003</v>
      </c>
    </row>
    <row r="971" spans="2:3">
      <c r="B971" s="7">
        <v>2.2418</v>
      </c>
      <c r="C971" s="7">
        <v>5.4881399999999996</v>
      </c>
    </row>
    <row r="972" spans="2:3">
      <c r="B972" s="7">
        <v>2.2462800000000001</v>
      </c>
      <c r="C972" s="7">
        <v>5.4432299999999998</v>
      </c>
    </row>
    <row r="973" spans="2:3">
      <c r="B973" s="7">
        <v>2.25075</v>
      </c>
      <c r="C973" s="7">
        <v>5.3992599999999999</v>
      </c>
    </row>
    <row r="974" spans="2:3">
      <c r="B974" s="7">
        <v>2.2552300000000001</v>
      </c>
      <c r="C974" s="7">
        <v>5.3562000000000003</v>
      </c>
    </row>
    <row r="975" spans="2:3">
      <c r="B975" s="7">
        <v>2.2597</v>
      </c>
      <c r="C975" s="7">
        <v>5.3140499999999999</v>
      </c>
    </row>
    <row r="976" spans="2:3">
      <c r="B976" s="7">
        <v>2.26417</v>
      </c>
      <c r="C976" s="7">
        <v>5.27278</v>
      </c>
    </row>
    <row r="977" spans="2:3">
      <c r="B977" s="7">
        <v>2.2686500000000001</v>
      </c>
      <c r="C977" s="7">
        <v>5.23238</v>
      </c>
    </row>
    <row r="978" spans="2:3">
      <c r="B978" s="7">
        <v>2.27312</v>
      </c>
      <c r="C978" s="7">
        <v>5.1928299999999998</v>
      </c>
    </row>
    <row r="979" spans="2:3">
      <c r="B979" s="7">
        <v>2.2776000000000001</v>
      </c>
      <c r="C979" s="7">
        <v>5.1540999999999997</v>
      </c>
    </row>
    <row r="980" spans="2:3">
      <c r="B980" s="7">
        <v>2.28207</v>
      </c>
      <c r="C980" s="7">
        <v>5.1161899999999996</v>
      </c>
    </row>
    <row r="981" spans="2:3">
      <c r="B981" s="7">
        <v>2.2865500000000001</v>
      </c>
      <c r="C981" s="7">
        <v>5.0790800000000003</v>
      </c>
    </row>
    <row r="982" spans="2:3">
      <c r="B982" s="7">
        <v>2.2910200000000001</v>
      </c>
      <c r="C982" s="7">
        <v>5.0427499999999998</v>
      </c>
    </row>
    <row r="983" spans="2:3">
      <c r="B983" s="7">
        <v>2.2955000000000001</v>
      </c>
      <c r="C983" s="7">
        <v>5.0071899999999996</v>
      </c>
    </row>
    <row r="984" spans="2:3">
      <c r="B984" s="7">
        <v>2.2999700000000001</v>
      </c>
      <c r="C984" s="7">
        <v>4.9723699999999997</v>
      </c>
    </row>
    <row r="985" spans="2:3">
      <c r="B985" s="7">
        <v>2.3010299999999999</v>
      </c>
      <c r="C985" s="7">
        <v>4.9642299999999997</v>
      </c>
    </row>
    <row r="986" spans="2:3">
      <c r="B986" s="7">
        <v>2.30444</v>
      </c>
      <c r="C986" s="7">
        <v>4.9382900000000003</v>
      </c>
    </row>
    <row r="987" spans="2:3">
      <c r="B987" s="7">
        <v>2.3089200000000001</v>
      </c>
      <c r="C987" s="7">
        <v>4.9049300000000002</v>
      </c>
    </row>
    <row r="988" spans="2:3">
      <c r="B988" s="7">
        <v>2.3133900000000001</v>
      </c>
      <c r="C988" s="7">
        <v>4.8722799999999999</v>
      </c>
    </row>
    <row r="989" spans="2:3">
      <c r="B989" s="7">
        <v>2.3178700000000001</v>
      </c>
      <c r="C989" s="7">
        <v>4.8403200000000002</v>
      </c>
    </row>
    <row r="990" spans="2:3">
      <c r="B990" s="7">
        <v>2.3223400000000001</v>
      </c>
      <c r="C990" s="7">
        <v>4.8090299999999999</v>
      </c>
    </row>
    <row r="991" spans="2:3">
      <c r="B991" s="7">
        <v>2.3268200000000001</v>
      </c>
      <c r="C991" s="7">
        <v>4.77841</v>
      </c>
    </row>
    <row r="992" spans="2:3">
      <c r="B992" s="7">
        <v>2.3312900000000001</v>
      </c>
      <c r="C992" s="7">
        <v>4.7484299999999999</v>
      </c>
    </row>
    <row r="993" spans="2:3">
      <c r="B993" s="7">
        <v>2.3357700000000001</v>
      </c>
      <c r="C993" s="7">
        <v>4.7190899999999996</v>
      </c>
    </row>
    <row r="994" spans="2:3">
      <c r="B994" s="7">
        <v>2.3402400000000001</v>
      </c>
      <c r="C994" s="7">
        <v>4.6903699999999997</v>
      </c>
    </row>
    <row r="995" spans="2:3">
      <c r="B995" s="7">
        <v>2.3447100000000001</v>
      </c>
      <c r="C995" s="7">
        <v>4.6622700000000004</v>
      </c>
    </row>
    <row r="996" spans="2:3">
      <c r="B996" s="7">
        <v>2.3491900000000001</v>
      </c>
      <c r="C996" s="7">
        <v>4.63476</v>
      </c>
    </row>
    <row r="997" spans="2:3">
      <c r="B997" s="7">
        <v>2.3536600000000001</v>
      </c>
      <c r="C997" s="7">
        <v>4.6078299999999999</v>
      </c>
    </row>
    <row r="998" spans="2:3">
      <c r="B998" s="7">
        <v>2.3581400000000001</v>
      </c>
      <c r="C998" s="7">
        <v>4.58148</v>
      </c>
    </row>
    <row r="999" spans="2:3">
      <c r="B999" s="7">
        <v>2.3626100000000001</v>
      </c>
      <c r="C999" s="7">
        <v>4.5556900000000002</v>
      </c>
    </row>
    <row r="1000" spans="2:3">
      <c r="B1000" s="7">
        <v>2.3670900000000001</v>
      </c>
      <c r="C1000" s="7">
        <v>4.5304500000000001</v>
      </c>
    </row>
    <row r="1001" spans="2:3">
      <c r="B1001" s="7">
        <v>2.3715600000000001</v>
      </c>
      <c r="C1001" s="7">
        <v>4.5057400000000003</v>
      </c>
    </row>
    <row r="1002" spans="2:3">
      <c r="B1002" s="7">
        <v>2.3760400000000002</v>
      </c>
      <c r="C1002" s="7">
        <v>4.48156</v>
      </c>
    </row>
    <row r="1003" spans="2:3">
      <c r="B1003" s="7">
        <v>2.3805100000000001</v>
      </c>
      <c r="C1003" s="7">
        <v>4.4579000000000004</v>
      </c>
    </row>
    <row r="1004" spans="2:3">
      <c r="B1004" s="7">
        <v>2.3849800000000001</v>
      </c>
      <c r="C1004" s="7">
        <v>4.4347399999999997</v>
      </c>
    </row>
    <row r="1005" spans="2:3">
      <c r="B1005" s="7">
        <v>2.3894600000000001</v>
      </c>
      <c r="C1005" s="7">
        <v>4.4120799999999996</v>
      </c>
    </row>
    <row r="1006" spans="2:3">
      <c r="B1006" s="7">
        <v>2.3939300000000001</v>
      </c>
      <c r="C1006" s="7">
        <v>4.3898999999999999</v>
      </c>
    </row>
    <row r="1007" spans="2:3">
      <c r="B1007" s="7">
        <v>2.3984100000000002</v>
      </c>
      <c r="C1007" s="7">
        <v>4.3681999999999999</v>
      </c>
    </row>
    <row r="1008" spans="2:3">
      <c r="B1008" s="7">
        <v>2.4028800000000001</v>
      </c>
      <c r="C1008" s="7">
        <v>4.3469600000000002</v>
      </c>
    </row>
    <row r="1009" spans="2:3">
      <c r="B1009" s="7">
        <v>2.4073600000000002</v>
      </c>
      <c r="C1009" s="7">
        <v>4.3261700000000003</v>
      </c>
    </row>
    <row r="1010" spans="2:3">
      <c r="B1010" s="7">
        <v>2.4118300000000001</v>
      </c>
      <c r="C1010" s="7">
        <v>4.3058300000000003</v>
      </c>
    </row>
    <row r="1011" spans="2:3">
      <c r="B1011" s="7">
        <v>2.4163100000000002</v>
      </c>
      <c r="C1011" s="7">
        <v>4.28592</v>
      </c>
    </row>
    <row r="1012" spans="2:3">
      <c r="B1012" s="7">
        <v>2.4207800000000002</v>
      </c>
      <c r="C1012" s="7">
        <v>4.2664400000000002</v>
      </c>
    </row>
    <row r="1013" spans="2:3">
      <c r="B1013" s="7">
        <v>2.4252600000000002</v>
      </c>
      <c r="C1013" s="7">
        <v>4.2473799999999997</v>
      </c>
    </row>
    <row r="1014" spans="2:3">
      <c r="B1014" s="7">
        <v>2.4297300000000002</v>
      </c>
      <c r="C1014" s="7">
        <v>4.22872</v>
      </c>
    </row>
    <row r="1015" spans="2:3">
      <c r="B1015" s="7">
        <v>2.4342000000000001</v>
      </c>
      <c r="C1015" s="7">
        <v>4.2104699999999999</v>
      </c>
    </row>
    <row r="1016" spans="2:3">
      <c r="B1016" s="7">
        <v>2.4386800000000002</v>
      </c>
      <c r="C1016" s="7">
        <v>4.1926100000000002</v>
      </c>
    </row>
    <row r="1017" spans="2:3">
      <c r="B1017" s="7">
        <v>2.4431500000000002</v>
      </c>
      <c r="C1017" s="7">
        <v>4.1751300000000002</v>
      </c>
    </row>
    <row r="1018" spans="2:3">
      <c r="B1018" s="7">
        <v>2.4476300000000002</v>
      </c>
      <c r="C1018" s="7">
        <v>4.1580199999999996</v>
      </c>
    </row>
    <row r="1019" spans="2:3">
      <c r="B1019" s="7">
        <v>2.4521000000000002</v>
      </c>
      <c r="C1019" s="7">
        <v>4.1412899999999997</v>
      </c>
    </row>
    <row r="1020" spans="2:3">
      <c r="B1020" s="7">
        <v>2.4565800000000002</v>
      </c>
      <c r="C1020" s="7">
        <v>4.1249099999999999</v>
      </c>
    </row>
    <row r="1021" spans="2:3">
      <c r="B1021" s="7">
        <v>2.4610500000000002</v>
      </c>
      <c r="C1021" s="7">
        <v>4.1088800000000001</v>
      </c>
    </row>
    <row r="1022" spans="2:3">
      <c r="B1022" s="7">
        <v>2.4655300000000002</v>
      </c>
      <c r="C1022" s="7">
        <v>4.0932000000000004</v>
      </c>
    </row>
    <row r="1023" spans="2:3">
      <c r="B1023" s="7">
        <v>2.4700000000000002</v>
      </c>
      <c r="C1023" s="7">
        <v>4.0778600000000003</v>
      </c>
    </row>
  </sheetData>
  <mergeCells count="3">
    <mergeCell ref="B2:J2"/>
    <mergeCell ref="B12:J12"/>
    <mergeCell ref="B22:C22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8"/>
  <sheetViews>
    <sheetView workbookViewId="0">
      <selection activeCell="M27" sqref="M27"/>
    </sheetView>
  </sheetViews>
  <sheetFormatPr defaultRowHeight="14.4"/>
  <cols>
    <col min="2" max="2" width="8" bestFit="1" customWidth="1"/>
    <col min="3" max="3" width="11.6640625" bestFit="1" customWidth="1"/>
    <col min="4" max="4" width="10.44140625" bestFit="1" customWidth="1"/>
    <col min="5" max="5" width="11" bestFit="1" customWidth="1"/>
    <col min="6" max="6" width="10.44140625" bestFit="1" customWidth="1"/>
    <col min="7" max="7" width="11" bestFit="1" customWidth="1"/>
    <col min="8" max="8" width="9.44140625" bestFit="1" customWidth="1"/>
  </cols>
  <sheetData>
    <row r="2" spans="2:8">
      <c r="B2" s="47" t="s">
        <v>173</v>
      </c>
      <c r="C2" s="47" t="s">
        <v>174</v>
      </c>
      <c r="D2" s="47"/>
      <c r="E2" s="47" t="s">
        <v>175</v>
      </c>
      <c r="F2" s="47"/>
      <c r="G2" s="47" t="s">
        <v>176</v>
      </c>
      <c r="H2" s="47"/>
    </row>
    <row r="3" spans="2:8">
      <c r="B3" s="47"/>
      <c r="C3" s="24" t="s">
        <v>156</v>
      </c>
      <c r="D3" s="21" t="s">
        <v>7</v>
      </c>
      <c r="E3" s="24" t="s">
        <v>6</v>
      </c>
      <c r="F3" s="21" t="s">
        <v>7</v>
      </c>
      <c r="G3" s="24" t="s">
        <v>156</v>
      </c>
      <c r="H3" s="21" t="s">
        <v>7</v>
      </c>
    </row>
    <row r="4" spans="2:8">
      <c r="B4" s="24">
        <v>0</v>
      </c>
      <c r="C4" s="24">
        <v>67.650090000000006</v>
      </c>
      <c r="D4" s="24">
        <v>46.298439999999999</v>
      </c>
      <c r="E4" s="24">
        <v>59.2</v>
      </c>
      <c r="F4" s="24">
        <v>2.82843</v>
      </c>
      <c r="G4" s="24">
        <v>104.6</v>
      </c>
      <c r="H4" s="24">
        <v>21.49605</v>
      </c>
    </row>
    <row r="5" spans="2:8">
      <c r="B5" s="24">
        <v>1</v>
      </c>
      <c r="C5" s="24">
        <v>271.262</v>
      </c>
      <c r="D5" s="24">
        <v>80.082800000000006</v>
      </c>
      <c r="E5" s="24">
        <v>251.1</v>
      </c>
      <c r="F5" s="24">
        <v>11.490220000000001</v>
      </c>
      <c r="G5" s="24">
        <v>171.65</v>
      </c>
      <c r="H5" s="24">
        <v>21.849599999999999</v>
      </c>
    </row>
    <row r="6" spans="2:8">
      <c r="B6" s="24">
        <v>2</v>
      </c>
      <c r="C6" s="24">
        <v>502.29969999999997</v>
      </c>
      <c r="D6" s="24">
        <v>61.43862</v>
      </c>
      <c r="E6" s="24">
        <v>518</v>
      </c>
      <c r="F6" s="24">
        <v>21.920310000000001</v>
      </c>
      <c r="G6" s="24">
        <v>261.75</v>
      </c>
      <c r="H6" s="24">
        <v>28.333449999999999</v>
      </c>
    </row>
    <row r="7" spans="2:8">
      <c r="B7" s="24">
        <v>3</v>
      </c>
      <c r="C7" s="24">
        <v>791.60947999999996</v>
      </c>
      <c r="D7" s="24">
        <v>100.00718000000001</v>
      </c>
      <c r="E7" s="24">
        <v>719.4</v>
      </c>
      <c r="F7" s="24">
        <v>79.778170000000003</v>
      </c>
      <c r="G7" s="24">
        <v>413.1</v>
      </c>
      <c r="H7" s="24">
        <v>52.288559999999997</v>
      </c>
    </row>
    <row r="8" spans="2:8">
      <c r="B8" s="24">
        <v>4</v>
      </c>
      <c r="C8" s="24">
        <v>1112.98981</v>
      </c>
      <c r="D8" s="24">
        <v>140.31980999999999</v>
      </c>
      <c r="E8" s="24">
        <v>1013.5</v>
      </c>
      <c r="F8" s="24">
        <v>109.09188</v>
      </c>
      <c r="G8" s="24">
        <v>527.85</v>
      </c>
      <c r="H8" s="24">
        <v>68.600480000000005</v>
      </c>
    </row>
  </sheetData>
  <mergeCells count="4">
    <mergeCell ref="B2:B3"/>
    <mergeCell ref="C2:D2"/>
    <mergeCell ref="E2:F2"/>
    <mergeCell ref="G2:H2"/>
  </mergeCells>
  <phoneticPr fontId="1" type="noConversion"/>
  <conditionalFormatting sqref="G3:H3">
    <cfRule type="duplicateValues" dxfId="0" priority="1"/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H19"/>
  <sheetViews>
    <sheetView workbookViewId="0">
      <selection sqref="A1:XFD1048576"/>
    </sheetView>
  </sheetViews>
  <sheetFormatPr defaultColWidth="9" defaultRowHeight="14.4"/>
  <cols>
    <col min="1" max="1" width="9" style="11"/>
    <col min="2" max="2" width="10" style="11" bestFit="1" customWidth="1"/>
    <col min="3" max="9" width="10.44140625" style="11" bestFit="1" customWidth="1"/>
    <col min="10" max="10" width="9.44140625" style="11" bestFit="1" customWidth="1"/>
    <col min="11" max="13" width="10.44140625" style="11" bestFit="1" customWidth="1"/>
    <col min="14" max="15" width="9.44140625" style="11" bestFit="1" customWidth="1"/>
    <col min="16" max="17" width="10.44140625" style="11" bestFit="1" customWidth="1"/>
    <col min="18" max="21" width="9.44140625" style="11" bestFit="1" customWidth="1"/>
    <col min="22" max="23" width="10.44140625" style="11" bestFit="1" customWidth="1"/>
    <col min="24" max="24" width="9.44140625" style="11" bestFit="1" customWidth="1"/>
    <col min="25" max="25" width="10.44140625" style="11" bestFit="1" customWidth="1"/>
    <col min="26" max="28" width="9.44140625" style="11" bestFit="1" customWidth="1"/>
    <col min="29" max="30" width="10.44140625" style="11" bestFit="1" customWidth="1"/>
    <col min="31" max="31" width="9.44140625" style="11" bestFit="1" customWidth="1"/>
    <col min="32" max="33" width="10.44140625" style="11" bestFit="1" customWidth="1"/>
    <col min="34" max="34" width="9.44140625" style="11" bestFit="1" customWidth="1"/>
    <col min="35" max="16384" width="9" style="11"/>
  </cols>
  <sheetData>
    <row r="2" spans="2:34">
      <c r="B2" s="61" t="s">
        <v>177</v>
      </c>
      <c r="C2" s="61"/>
    </row>
    <row r="3" spans="2:34">
      <c r="B3" s="23" t="s">
        <v>179</v>
      </c>
      <c r="C3" s="38" t="s">
        <v>180</v>
      </c>
      <c r="D3" s="38"/>
      <c r="E3" s="38" t="s">
        <v>181</v>
      </c>
      <c r="F3" s="38"/>
      <c r="G3" s="38" t="s">
        <v>182</v>
      </c>
      <c r="H3" s="38"/>
      <c r="I3" s="38" t="s">
        <v>183</v>
      </c>
      <c r="J3" s="38"/>
      <c r="K3" s="38" t="s">
        <v>184</v>
      </c>
      <c r="L3" s="38"/>
      <c r="M3" s="38" t="s">
        <v>185</v>
      </c>
      <c r="N3" s="38"/>
      <c r="O3" s="38" t="s">
        <v>186</v>
      </c>
      <c r="P3" s="38"/>
      <c r="Q3" s="59" t="s">
        <v>187</v>
      </c>
      <c r="R3" s="60"/>
      <c r="S3" s="59" t="s">
        <v>188</v>
      </c>
      <c r="T3" s="60"/>
      <c r="U3" s="59" t="s">
        <v>189</v>
      </c>
      <c r="V3" s="60"/>
      <c r="W3" s="59" t="s">
        <v>190</v>
      </c>
      <c r="X3" s="60"/>
      <c r="Y3" s="59" t="s">
        <v>191</v>
      </c>
      <c r="Z3" s="60"/>
      <c r="AA3" s="59" t="s">
        <v>192</v>
      </c>
      <c r="AB3" s="60"/>
      <c r="AC3" s="59" t="s">
        <v>193</v>
      </c>
      <c r="AD3" s="60"/>
      <c r="AE3" s="59" t="s">
        <v>194</v>
      </c>
      <c r="AF3" s="60"/>
      <c r="AG3" s="59" t="s">
        <v>195</v>
      </c>
      <c r="AH3" s="60"/>
    </row>
    <row r="4" spans="2:34">
      <c r="B4" s="23" t="s">
        <v>196</v>
      </c>
      <c r="C4" s="23" t="s">
        <v>197</v>
      </c>
      <c r="D4" s="23" t="s">
        <v>198</v>
      </c>
      <c r="E4" s="23" t="s">
        <v>197</v>
      </c>
      <c r="F4" s="23" t="s">
        <v>198</v>
      </c>
      <c r="G4" s="23" t="s">
        <v>197</v>
      </c>
      <c r="H4" s="23" t="s">
        <v>198</v>
      </c>
      <c r="I4" s="23" t="s">
        <v>197</v>
      </c>
      <c r="J4" s="23" t="s">
        <v>198</v>
      </c>
      <c r="K4" s="23" t="s">
        <v>197</v>
      </c>
      <c r="L4" s="23" t="s">
        <v>198</v>
      </c>
      <c r="M4" s="23" t="s">
        <v>197</v>
      </c>
      <c r="N4" s="23" t="s">
        <v>198</v>
      </c>
      <c r="O4" s="23" t="s">
        <v>197</v>
      </c>
      <c r="P4" s="23" t="s">
        <v>198</v>
      </c>
      <c r="Q4" s="23" t="s">
        <v>197</v>
      </c>
      <c r="R4" s="23" t="s">
        <v>198</v>
      </c>
      <c r="S4" s="23" t="s">
        <v>197</v>
      </c>
      <c r="T4" s="23" t="s">
        <v>198</v>
      </c>
      <c r="U4" s="23" t="s">
        <v>197</v>
      </c>
      <c r="V4" s="23" t="s">
        <v>198</v>
      </c>
      <c r="W4" s="23" t="s">
        <v>197</v>
      </c>
      <c r="X4" s="23" t="s">
        <v>198</v>
      </c>
      <c r="Y4" s="23" t="s">
        <v>197</v>
      </c>
      <c r="Z4" s="23" t="s">
        <v>198</v>
      </c>
      <c r="AA4" s="23" t="s">
        <v>197</v>
      </c>
      <c r="AB4" s="23" t="s">
        <v>198</v>
      </c>
      <c r="AC4" s="23" t="s">
        <v>197</v>
      </c>
      <c r="AD4" s="23" t="s">
        <v>198</v>
      </c>
      <c r="AE4" s="23" t="s">
        <v>197</v>
      </c>
      <c r="AF4" s="23" t="s">
        <v>198</v>
      </c>
      <c r="AG4" s="23" t="s">
        <v>197</v>
      </c>
      <c r="AH4" s="23" t="s">
        <v>198</v>
      </c>
    </row>
    <row r="5" spans="2:34">
      <c r="B5" s="23">
        <v>0</v>
      </c>
      <c r="C5" s="23">
        <v>3.3522099999999999</v>
      </c>
      <c r="D5" s="23">
        <v>2.9049700000000001</v>
      </c>
      <c r="E5" s="23">
        <v>1.7243200000000001</v>
      </c>
      <c r="F5" s="23">
        <v>2.74919</v>
      </c>
      <c r="G5" s="23">
        <v>2.1850000000000001</v>
      </c>
      <c r="H5" s="23">
        <v>2.4691399999999999</v>
      </c>
      <c r="I5" s="23">
        <v>3.5662500000000001</v>
      </c>
      <c r="J5" s="23">
        <v>2.6534399999999998</v>
      </c>
      <c r="K5" s="23">
        <v>2.5681600000000002</v>
      </c>
      <c r="L5" s="23">
        <v>2.8517100000000002</v>
      </c>
      <c r="M5" s="23">
        <v>5.46455</v>
      </c>
      <c r="N5" s="23">
        <v>3.1168800000000001</v>
      </c>
      <c r="O5" s="23">
        <v>5.7094300000000002</v>
      </c>
      <c r="P5" s="23">
        <v>2.7777799999999999</v>
      </c>
      <c r="Q5" s="23">
        <v>6.4734400000000001</v>
      </c>
      <c r="R5" s="23">
        <v>2.8883200000000002</v>
      </c>
      <c r="S5" s="23">
        <v>8.7626100000000005</v>
      </c>
      <c r="T5" s="23">
        <v>3.4215599999999999</v>
      </c>
      <c r="U5" s="23">
        <v>5.9506399999999999</v>
      </c>
      <c r="V5" s="23">
        <v>3.2566999999999999</v>
      </c>
      <c r="W5" s="23">
        <v>7.1700799999999996</v>
      </c>
      <c r="X5" s="23">
        <v>3.07789</v>
      </c>
      <c r="Y5" s="23">
        <v>6.9517100000000003</v>
      </c>
      <c r="Z5" s="23">
        <v>2.8994399999999998</v>
      </c>
      <c r="AA5" s="23">
        <v>5.70486</v>
      </c>
      <c r="AB5" s="23">
        <v>1.63636</v>
      </c>
      <c r="AC5" s="23">
        <v>3.5429200000000001</v>
      </c>
      <c r="AD5" s="23">
        <v>6.0222199999999999</v>
      </c>
      <c r="AE5" s="23">
        <v>13.2699</v>
      </c>
      <c r="AF5" s="23">
        <v>6.4888899999999996</v>
      </c>
      <c r="AG5" s="23">
        <v>1.22282</v>
      </c>
      <c r="AH5" s="23">
        <v>1.37313</v>
      </c>
    </row>
    <row r="6" spans="2:34">
      <c r="B6" s="23">
        <v>1</v>
      </c>
      <c r="C6" s="23">
        <v>12.71156</v>
      </c>
      <c r="D6" s="23">
        <v>16.492349999999998</v>
      </c>
      <c r="E6" s="23">
        <v>3.4512900000000002</v>
      </c>
      <c r="F6" s="23">
        <v>3.2052100000000001</v>
      </c>
      <c r="G6" s="23">
        <v>4.5538999999999996</v>
      </c>
      <c r="H6" s="23">
        <v>2.72255</v>
      </c>
      <c r="I6" s="23">
        <v>4.2131499999999997</v>
      </c>
      <c r="J6" s="23">
        <v>3.7631700000000001</v>
      </c>
      <c r="K6" s="23">
        <v>3.1310600000000002</v>
      </c>
      <c r="L6" s="23">
        <v>3.8466399999999998</v>
      </c>
      <c r="M6" s="23">
        <v>7.0610600000000003</v>
      </c>
      <c r="N6" s="23">
        <v>3.6168800000000001</v>
      </c>
      <c r="O6" s="23">
        <v>6.3950300000000002</v>
      </c>
      <c r="P6" s="23">
        <v>3.8395100000000002</v>
      </c>
      <c r="Q6" s="23">
        <v>8.2581900000000008</v>
      </c>
      <c r="R6" s="23">
        <v>3.9923000000000002</v>
      </c>
      <c r="S6" s="23">
        <v>9.0116899999999998</v>
      </c>
      <c r="T6" s="23">
        <v>4.0154899999999998</v>
      </c>
      <c r="U6" s="23">
        <v>7.2894600000000001</v>
      </c>
      <c r="V6" s="23">
        <v>3.9719000000000002</v>
      </c>
      <c r="W6" s="23">
        <v>8.7614300000000007</v>
      </c>
      <c r="X6" s="23">
        <v>3.9070399999999998</v>
      </c>
      <c r="Y6" s="23">
        <v>7.63462</v>
      </c>
      <c r="Z6" s="23">
        <v>3.8371400000000002</v>
      </c>
      <c r="AA6" s="23">
        <v>9.2811400000000006</v>
      </c>
      <c r="AB6" s="23">
        <v>3.5681799999999999</v>
      </c>
      <c r="AC6" s="23">
        <v>3.7824399999999998</v>
      </c>
      <c r="AD6" s="23">
        <v>8.0962999999999994</v>
      </c>
      <c r="AE6" s="23">
        <v>6.7610400000000004</v>
      </c>
      <c r="AF6" s="23">
        <v>9.2592599999999994</v>
      </c>
      <c r="AG6" s="23">
        <v>20.721589999999999</v>
      </c>
      <c r="AH6" s="23">
        <v>3.5373100000000002</v>
      </c>
    </row>
    <row r="7" spans="2:34">
      <c r="B7" s="23">
        <v>2</v>
      </c>
      <c r="C7" s="23">
        <v>14.632059999999999</v>
      </c>
      <c r="D7" s="23">
        <v>40.178570000000001</v>
      </c>
      <c r="E7" s="23">
        <v>3.8626200000000002</v>
      </c>
      <c r="F7" s="23">
        <v>17.524429999999999</v>
      </c>
      <c r="G7" s="23">
        <v>5.0021500000000003</v>
      </c>
      <c r="H7" s="23">
        <v>16.127359999999999</v>
      </c>
      <c r="I7" s="23">
        <v>6.6894</v>
      </c>
      <c r="J7" s="23">
        <v>17.34656</v>
      </c>
      <c r="K7" s="23">
        <v>6.1102600000000002</v>
      </c>
      <c r="L7" s="23">
        <v>14.055770000000001</v>
      </c>
      <c r="M7" s="23">
        <v>8.9158399999999993</v>
      </c>
      <c r="N7" s="23">
        <v>16.922080000000001</v>
      </c>
      <c r="O7" s="23">
        <v>7.0810399999999998</v>
      </c>
      <c r="P7" s="23">
        <v>14.469139999999999</v>
      </c>
      <c r="Q7" s="23">
        <v>6.5365799999999998</v>
      </c>
      <c r="R7" s="23">
        <v>16.0077</v>
      </c>
      <c r="S7" s="23">
        <v>9.8670000000000009</v>
      </c>
      <c r="T7" s="23">
        <v>12.97611</v>
      </c>
      <c r="U7" s="23">
        <v>8.7731200000000005</v>
      </c>
      <c r="V7" s="23">
        <v>13.218389999999999</v>
      </c>
      <c r="W7" s="23">
        <v>8.0321400000000001</v>
      </c>
      <c r="X7" s="23">
        <v>15.57789</v>
      </c>
      <c r="Y7" s="23">
        <v>7.4648399999999997</v>
      </c>
      <c r="Z7" s="23">
        <v>12.646509999999999</v>
      </c>
      <c r="AA7" s="23">
        <v>11.233750000000001</v>
      </c>
      <c r="AB7" s="23">
        <v>13.174239999999999</v>
      </c>
      <c r="AC7" s="23">
        <v>9.73278</v>
      </c>
      <c r="AD7" s="23">
        <v>16.162960000000002</v>
      </c>
      <c r="AE7" s="23">
        <v>9.1249000000000002</v>
      </c>
      <c r="AF7" s="23">
        <v>15.59259</v>
      </c>
      <c r="AG7" s="23">
        <v>13.4415</v>
      </c>
      <c r="AH7" s="23">
        <v>13.425369999999999</v>
      </c>
    </row>
    <row r="8" spans="2:34">
      <c r="B8" s="23">
        <v>3</v>
      </c>
      <c r="C8" s="23">
        <v>23.833880000000001</v>
      </c>
      <c r="D8" s="23">
        <v>54.234690000000001</v>
      </c>
      <c r="E8" s="23">
        <v>6.2387800000000002</v>
      </c>
      <c r="F8" s="23">
        <v>41.120519999999999</v>
      </c>
      <c r="G8" s="23">
        <v>2.46096</v>
      </c>
      <c r="H8" s="23">
        <v>40.857700000000001</v>
      </c>
      <c r="I8" s="23">
        <v>4.6448200000000002</v>
      </c>
      <c r="J8" s="23">
        <v>41.177930000000003</v>
      </c>
      <c r="K8" s="23">
        <v>4.62066</v>
      </c>
      <c r="L8" s="23">
        <v>37.883400000000002</v>
      </c>
      <c r="M8" s="23">
        <v>8.8411600000000004</v>
      </c>
      <c r="N8" s="23">
        <v>38.415579999999999</v>
      </c>
      <c r="O8" s="23">
        <v>7.8429200000000003</v>
      </c>
      <c r="P8" s="23">
        <v>39.407409999999999</v>
      </c>
      <c r="Q8" s="23">
        <v>7.8398500000000002</v>
      </c>
      <c r="R8" s="23">
        <v>37.612319999999997</v>
      </c>
      <c r="S8" s="23">
        <v>8.8144600000000004</v>
      </c>
      <c r="T8" s="23">
        <v>33.479660000000003</v>
      </c>
      <c r="U8" s="23">
        <v>9.9053599999999999</v>
      </c>
      <c r="V8" s="23">
        <v>33.19285</v>
      </c>
      <c r="W8" s="23">
        <v>9.4489599999999996</v>
      </c>
      <c r="X8" s="23">
        <v>39.13317</v>
      </c>
      <c r="Y8" s="23">
        <v>8.0934699999999999</v>
      </c>
      <c r="Z8" s="23">
        <v>31.770510000000002</v>
      </c>
      <c r="AA8" s="23">
        <v>16.954999999999998</v>
      </c>
      <c r="AB8" s="23">
        <v>23.507580000000001</v>
      </c>
      <c r="AC8" s="23">
        <v>16.4877</v>
      </c>
      <c r="AD8" s="23">
        <v>33.651850000000003</v>
      </c>
      <c r="AE8" s="23">
        <v>12.10294</v>
      </c>
      <c r="AF8" s="23">
        <v>39.933329999999998</v>
      </c>
      <c r="AG8" s="23">
        <v>10.52337</v>
      </c>
      <c r="AH8" s="23">
        <v>32.01493</v>
      </c>
    </row>
    <row r="9" spans="2:34">
      <c r="B9" s="23">
        <v>4</v>
      </c>
      <c r="C9" s="23">
        <v>30.076969999999999</v>
      </c>
      <c r="D9" s="23">
        <v>65.746170000000006</v>
      </c>
      <c r="E9" s="23">
        <v>3.7016200000000001</v>
      </c>
      <c r="F9" s="23">
        <v>54.449509999999997</v>
      </c>
      <c r="G9" s="23">
        <v>3.8863699999999999</v>
      </c>
      <c r="H9" s="23">
        <v>56.205329999999996</v>
      </c>
      <c r="I9" s="23">
        <v>4.9188999999999998</v>
      </c>
      <c r="J9" s="23">
        <v>53.626779999999997</v>
      </c>
      <c r="K9" s="23">
        <v>4.8928399999999996</v>
      </c>
      <c r="L9" s="23">
        <v>51.051960000000001</v>
      </c>
      <c r="M9" s="23">
        <v>6.1265499999999999</v>
      </c>
      <c r="N9" s="23">
        <v>55</v>
      </c>
      <c r="O9" s="23">
        <v>8.1994100000000003</v>
      </c>
      <c r="P9" s="23">
        <v>53.888890000000004</v>
      </c>
      <c r="Q9" s="23">
        <v>6.7043999999999997</v>
      </c>
      <c r="R9" s="23">
        <v>53.11938</v>
      </c>
      <c r="S9" s="23">
        <v>7.7258100000000001</v>
      </c>
      <c r="T9" s="23">
        <v>48.28922</v>
      </c>
      <c r="U9" s="23">
        <v>7.8189900000000003</v>
      </c>
      <c r="V9" s="23">
        <v>47.126440000000002</v>
      </c>
      <c r="W9" s="23">
        <v>8.8887</v>
      </c>
      <c r="X9" s="23">
        <v>52.80151</v>
      </c>
      <c r="Y9" s="23">
        <v>8.1634600000000006</v>
      </c>
      <c r="Z9" s="23">
        <v>46.156689999999998</v>
      </c>
      <c r="AA9" s="23">
        <v>21.944179999999999</v>
      </c>
      <c r="AB9" s="23">
        <v>43.537880000000001</v>
      </c>
      <c r="AC9" s="23">
        <v>22.26163</v>
      </c>
      <c r="AD9" s="23">
        <v>51.570369999999997</v>
      </c>
      <c r="AE9" s="23">
        <v>19.335609999999999</v>
      </c>
      <c r="AF9" s="23">
        <v>50.629629999999999</v>
      </c>
      <c r="AG9" s="23">
        <v>11.18544</v>
      </c>
      <c r="AH9" s="23">
        <v>55.694029999999998</v>
      </c>
    </row>
    <row r="10" spans="2:34">
      <c r="B10" s="23">
        <v>5</v>
      </c>
      <c r="C10" s="23">
        <v>38.5366</v>
      </c>
      <c r="D10" s="23">
        <v>75.911990000000003</v>
      </c>
      <c r="E10" s="23">
        <v>2.4366500000000002</v>
      </c>
      <c r="F10" s="23">
        <v>67.335499999999996</v>
      </c>
      <c r="G10" s="23">
        <v>5.6214700000000004</v>
      </c>
      <c r="H10" s="23">
        <v>66.809619999999995</v>
      </c>
      <c r="I10" s="23">
        <v>5.9509600000000002</v>
      </c>
      <c r="J10" s="23">
        <v>63.980159999999998</v>
      </c>
      <c r="K10" s="23">
        <v>6.1009700000000002</v>
      </c>
      <c r="L10" s="23">
        <v>64.714830000000006</v>
      </c>
      <c r="M10" s="23">
        <v>6.8357900000000003</v>
      </c>
      <c r="N10" s="23">
        <v>66.649349999999998</v>
      </c>
      <c r="O10" s="23">
        <v>8.9667200000000005</v>
      </c>
      <c r="P10" s="23">
        <v>62.44444</v>
      </c>
      <c r="Q10" s="23">
        <v>6.8988300000000002</v>
      </c>
      <c r="R10" s="23">
        <v>64.197689999999994</v>
      </c>
      <c r="S10" s="23">
        <v>8.8602699999999999</v>
      </c>
      <c r="T10" s="23">
        <v>58.269849999999998</v>
      </c>
      <c r="U10" s="23">
        <v>8.9906500000000005</v>
      </c>
      <c r="V10" s="23">
        <v>59.565770000000001</v>
      </c>
      <c r="W10" s="23">
        <v>10.29895</v>
      </c>
      <c r="X10" s="23">
        <v>67.324119999999994</v>
      </c>
      <c r="Y10" s="23">
        <v>8.7218099999999996</v>
      </c>
      <c r="Z10" s="23">
        <v>57.791490000000003</v>
      </c>
      <c r="AA10" s="23">
        <v>25.500540000000001</v>
      </c>
      <c r="AB10" s="23">
        <v>64.515150000000006</v>
      </c>
      <c r="AC10" s="23">
        <v>38.480539999999998</v>
      </c>
      <c r="AD10" s="23">
        <v>64.044439999999994</v>
      </c>
      <c r="AE10" s="23">
        <v>28.270820000000001</v>
      </c>
      <c r="AF10" s="23">
        <v>68.970370000000003</v>
      </c>
      <c r="AG10" s="23">
        <v>23.622689999999999</v>
      </c>
      <c r="AH10" s="23">
        <v>65.955219999999997</v>
      </c>
    </row>
    <row r="11" spans="2:34">
      <c r="B11" s="23">
        <v>6</v>
      </c>
      <c r="C11" s="23">
        <v>43.937089999999998</v>
      </c>
      <c r="D11" s="23">
        <v>78.979590000000002</v>
      </c>
      <c r="E11" s="23">
        <v>5.8922400000000001</v>
      </c>
      <c r="F11" s="23">
        <v>75.843649999999997</v>
      </c>
      <c r="G11" s="23">
        <v>6.0505399999999998</v>
      </c>
      <c r="H11" s="23">
        <v>79.038340000000005</v>
      </c>
      <c r="I11" s="23">
        <v>7.9166100000000004</v>
      </c>
      <c r="J11" s="23">
        <v>77.54495</v>
      </c>
      <c r="K11" s="23">
        <v>9.0842100000000006</v>
      </c>
      <c r="L11" s="23">
        <v>71.711029999999994</v>
      </c>
      <c r="M11" s="23">
        <v>9.0533800000000006</v>
      </c>
      <c r="N11" s="23">
        <v>74.129869999999997</v>
      </c>
      <c r="O11" s="23">
        <v>10.144959999999999</v>
      </c>
      <c r="P11" s="23">
        <v>73.345680000000002</v>
      </c>
      <c r="Q11" s="23">
        <v>8.5546699999999998</v>
      </c>
      <c r="R11" s="23">
        <v>73.453149999999994</v>
      </c>
      <c r="S11" s="23">
        <v>8.5978600000000007</v>
      </c>
      <c r="T11" s="23">
        <v>68.741119999999995</v>
      </c>
      <c r="U11" s="23">
        <v>10.06021</v>
      </c>
      <c r="V11" s="23">
        <v>68.582380000000001</v>
      </c>
      <c r="W11" s="23">
        <v>10.512879999999999</v>
      </c>
      <c r="X11" s="23">
        <v>76.670850000000002</v>
      </c>
      <c r="Y11" s="23">
        <v>9.2956400000000006</v>
      </c>
      <c r="Z11" s="23">
        <v>68.019739999999999</v>
      </c>
      <c r="AA11" s="23">
        <v>39.70214</v>
      </c>
      <c r="AB11" s="23">
        <v>73.530299999999997</v>
      </c>
      <c r="AC11" s="23">
        <v>44.82094</v>
      </c>
      <c r="AD11" s="23">
        <v>74.414810000000003</v>
      </c>
      <c r="AE11" s="23">
        <v>51.085090000000001</v>
      </c>
      <c r="AF11" s="23">
        <v>76.585189999999997</v>
      </c>
      <c r="AG11" s="23">
        <v>29.764569999999999</v>
      </c>
      <c r="AH11" s="23">
        <v>71.835819999999998</v>
      </c>
    </row>
    <row r="12" spans="2:34">
      <c r="B12" s="23">
        <v>7</v>
      </c>
      <c r="C12" s="23">
        <v>51.493000000000002</v>
      </c>
      <c r="D12" s="23">
        <v>87.346940000000004</v>
      </c>
      <c r="E12" s="23">
        <v>4.2760800000000003</v>
      </c>
      <c r="F12" s="23">
        <v>80.026060000000001</v>
      </c>
      <c r="G12" s="23">
        <v>5.19217</v>
      </c>
      <c r="H12" s="23">
        <v>81.117609999999999</v>
      </c>
      <c r="I12" s="23">
        <v>9.2599499999999999</v>
      </c>
      <c r="J12" s="23">
        <v>80.260379999999998</v>
      </c>
      <c r="K12" s="23">
        <v>11.4412</v>
      </c>
      <c r="L12" s="23">
        <v>80.874520000000004</v>
      </c>
      <c r="M12" s="23">
        <v>10.46396</v>
      </c>
      <c r="N12" s="23">
        <v>78.467529999999996</v>
      </c>
      <c r="O12" s="23">
        <v>12.33207</v>
      </c>
      <c r="P12" s="23">
        <v>77.407409999999999</v>
      </c>
      <c r="Q12" s="23">
        <v>9.8290699999999998</v>
      </c>
      <c r="R12" s="23">
        <v>82.0154</v>
      </c>
      <c r="S12" s="23">
        <v>10.652060000000001</v>
      </c>
      <c r="T12" s="23">
        <v>74.938670000000002</v>
      </c>
      <c r="U12" s="23">
        <v>12.149509999999999</v>
      </c>
      <c r="V12" s="23">
        <v>74.469989999999996</v>
      </c>
      <c r="W12" s="23">
        <v>13.10173</v>
      </c>
      <c r="X12" s="23">
        <v>79.736180000000004</v>
      </c>
      <c r="Y12" s="23">
        <v>11.817819999999999</v>
      </c>
      <c r="Z12" s="23">
        <v>72.48612</v>
      </c>
      <c r="AA12" s="23">
        <v>67.427850000000007</v>
      </c>
      <c r="AB12" s="23">
        <v>87.030299999999997</v>
      </c>
      <c r="AC12" s="23">
        <v>62.2913</v>
      </c>
      <c r="AD12" s="23">
        <v>88.259259999999998</v>
      </c>
      <c r="AE12" s="23">
        <v>67.626959999999997</v>
      </c>
      <c r="AF12" s="23">
        <v>88.844440000000006</v>
      </c>
      <c r="AG12" s="23">
        <v>37.719889999999999</v>
      </c>
      <c r="AH12" s="23">
        <v>78.462689999999995</v>
      </c>
    </row>
    <row r="13" spans="2:34">
      <c r="B13" s="23">
        <v>8</v>
      </c>
      <c r="C13" s="23">
        <v>53.03969</v>
      </c>
      <c r="D13" s="23">
        <v>91.192599999999999</v>
      </c>
      <c r="E13" s="23">
        <v>8.1260300000000001</v>
      </c>
      <c r="F13" s="23">
        <v>89.14658</v>
      </c>
      <c r="G13" s="23">
        <v>6.2198700000000002</v>
      </c>
      <c r="H13" s="23">
        <v>89.070830000000001</v>
      </c>
      <c r="I13" s="23">
        <v>11.946160000000001</v>
      </c>
      <c r="J13" s="23">
        <v>87.613140000000001</v>
      </c>
      <c r="K13" s="23">
        <v>12.95884</v>
      </c>
      <c r="L13" s="23">
        <v>85.564009999999996</v>
      </c>
      <c r="M13" s="23">
        <v>12.24723</v>
      </c>
      <c r="N13" s="23">
        <v>85.246750000000006</v>
      </c>
      <c r="O13" s="23">
        <v>13.897640000000001</v>
      </c>
      <c r="P13" s="23">
        <v>87.111109999999996</v>
      </c>
      <c r="Q13" s="23">
        <v>11.5586</v>
      </c>
      <c r="R13" s="23">
        <v>85.802310000000006</v>
      </c>
      <c r="S13" s="23">
        <v>13.18451</v>
      </c>
      <c r="T13" s="23">
        <v>77.792119999999997</v>
      </c>
      <c r="U13" s="23">
        <v>14.33883</v>
      </c>
      <c r="V13" s="23">
        <v>82.017880000000005</v>
      </c>
      <c r="W13" s="23">
        <v>15.62809</v>
      </c>
      <c r="X13" s="23">
        <v>88.291460000000001</v>
      </c>
      <c r="Y13" s="23">
        <v>14.602349999999999</v>
      </c>
      <c r="Z13" s="23">
        <v>78.87724</v>
      </c>
      <c r="AA13" s="23">
        <v>88.401610000000005</v>
      </c>
      <c r="AB13" s="23">
        <v>98.613640000000004</v>
      </c>
      <c r="AC13" s="23">
        <v>87.514949999999999</v>
      </c>
      <c r="AD13" s="23">
        <v>99.777780000000007</v>
      </c>
      <c r="AE13" s="23">
        <v>88.307590000000005</v>
      </c>
      <c r="AF13" s="23">
        <v>99.792590000000004</v>
      </c>
      <c r="AG13" s="23">
        <v>44.332059999999998</v>
      </c>
      <c r="AH13" s="23">
        <v>99.432839999999999</v>
      </c>
    </row>
    <row r="14" spans="2:34">
      <c r="B14" s="23">
        <v>9</v>
      </c>
      <c r="C14" s="23">
        <v>54.616529999999997</v>
      </c>
      <c r="D14" s="23">
        <v>95.01276</v>
      </c>
      <c r="E14" s="23">
        <v>21.047509999999999</v>
      </c>
      <c r="F14" s="23">
        <v>91.752440000000007</v>
      </c>
      <c r="G14" s="23">
        <v>11.61802</v>
      </c>
      <c r="H14" s="23">
        <v>94.307990000000004</v>
      </c>
      <c r="I14" s="23">
        <v>15.401999999999999</v>
      </c>
      <c r="J14" s="23">
        <v>92.300060000000002</v>
      </c>
      <c r="K14" s="23">
        <v>17.557690000000001</v>
      </c>
      <c r="L14" s="23">
        <v>90.139420000000001</v>
      </c>
      <c r="M14" s="23">
        <v>15.726000000000001</v>
      </c>
      <c r="N14" s="23">
        <v>90.506489999999999</v>
      </c>
      <c r="O14" s="23">
        <v>17.52759</v>
      </c>
      <c r="P14" s="23">
        <v>93.098770000000002</v>
      </c>
      <c r="Q14" s="23">
        <v>14.284840000000001</v>
      </c>
      <c r="R14" s="23">
        <v>93.697050000000004</v>
      </c>
      <c r="S14" s="23">
        <v>16.86938</v>
      </c>
      <c r="T14" s="23">
        <v>84.131699999999995</v>
      </c>
      <c r="U14" s="23">
        <v>17.711490000000001</v>
      </c>
      <c r="V14" s="23">
        <v>90.166030000000006</v>
      </c>
      <c r="W14" s="23">
        <v>20.365629999999999</v>
      </c>
      <c r="X14" s="23">
        <v>92.701009999999997</v>
      </c>
      <c r="Y14" s="23">
        <v>18.32769</v>
      </c>
      <c r="Z14" s="23">
        <v>85.922269999999997</v>
      </c>
      <c r="AA14" s="23">
        <v>95.422250000000005</v>
      </c>
      <c r="AB14" s="23">
        <v>99.189390000000003</v>
      </c>
      <c r="AC14" s="23">
        <v>92.270880000000005</v>
      </c>
      <c r="AD14" s="23">
        <v>99.940740000000005</v>
      </c>
      <c r="AE14" s="23">
        <v>96.674130000000005</v>
      </c>
      <c r="AF14" s="23">
        <v>99.859260000000006</v>
      </c>
      <c r="AG14" s="23">
        <v>52.807810000000003</v>
      </c>
      <c r="AH14" s="23">
        <v>99.522390000000001</v>
      </c>
    </row>
    <row r="15" spans="2:34">
      <c r="B15" s="23">
        <v>10</v>
      </c>
      <c r="C15" s="23">
        <v>60.619210000000002</v>
      </c>
      <c r="D15" s="23">
        <v>95.63776</v>
      </c>
      <c r="E15" s="23">
        <v>36.65634</v>
      </c>
      <c r="F15" s="23">
        <v>94.983710000000002</v>
      </c>
      <c r="G15" s="23">
        <v>26.240770000000001</v>
      </c>
      <c r="H15" s="23">
        <v>98.869399999999999</v>
      </c>
      <c r="I15" s="23">
        <v>31.287710000000001</v>
      </c>
      <c r="J15" s="23">
        <v>94.420330000000007</v>
      </c>
      <c r="K15" s="23">
        <v>27.604800000000001</v>
      </c>
      <c r="L15" s="23">
        <v>93.346010000000007</v>
      </c>
      <c r="M15" s="23">
        <v>22.409279999999999</v>
      </c>
      <c r="N15" s="23">
        <v>94.389610000000005</v>
      </c>
      <c r="O15" s="23">
        <v>30.577549999999999</v>
      </c>
      <c r="P15" s="23">
        <v>100.28395</v>
      </c>
      <c r="Q15" s="23">
        <v>17.726790000000001</v>
      </c>
      <c r="R15" s="23">
        <v>98.292680000000004</v>
      </c>
      <c r="S15" s="23">
        <v>21.224679999999999</v>
      </c>
      <c r="T15" s="23">
        <v>92.950289999999995</v>
      </c>
      <c r="U15" s="23">
        <v>23.33933</v>
      </c>
      <c r="V15" s="23">
        <v>95.108559999999997</v>
      </c>
      <c r="W15" s="23">
        <v>38.896329999999999</v>
      </c>
      <c r="X15" s="23">
        <v>97.449749999999995</v>
      </c>
      <c r="Y15" s="23">
        <v>24.218979999999998</v>
      </c>
      <c r="Z15" s="23">
        <v>91.795190000000005</v>
      </c>
      <c r="AA15" s="23">
        <v>97.087879999999998</v>
      </c>
      <c r="AB15" s="23">
        <v>99.363640000000004</v>
      </c>
      <c r="AC15" s="23">
        <v>90.669569999999993</v>
      </c>
      <c r="AD15" s="23">
        <v>100.27406999999999</v>
      </c>
      <c r="AE15" s="23">
        <v>97.047420000000002</v>
      </c>
      <c r="AF15" s="23">
        <v>99.962959999999995</v>
      </c>
      <c r="AG15" s="23">
        <v>73.753320000000002</v>
      </c>
      <c r="AH15" s="23">
        <v>99.574629999999999</v>
      </c>
    </row>
    <row r="16" spans="2:34">
      <c r="B16" s="23">
        <v>11</v>
      </c>
      <c r="C16" s="23">
        <v>68.483649999999997</v>
      </c>
      <c r="D16" s="23">
        <v>97.557400000000001</v>
      </c>
      <c r="E16" s="23">
        <v>62.941000000000003</v>
      </c>
      <c r="F16" s="23">
        <v>97.055369999999996</v>
      </c>
      <c r="G16" s="23">
        <v>57.865609999999997</v>
      </c>
      <c r="H16" s="23">
        <v>98.076669999999993</v>
      </c>
      <c r="I16" s="23">
        <v>63.529789999999998</v>
      </c>
      <c r="J16" s="23">
        <v>97.445750000000004</v>
      </c>
      <c r="K16" s="23">
        <v>56.281759999999998</v>
      </c>
      <c r="L16" s="23">
        <v>96.755390000000006</v>
      </c>
      <c r="M16" s="23">
        <v>50.361289999999997</v>
      </c>
      <c r="N16" s="23">
        <v>98.506489999999999</v>
      </c>
      <c r="O16" s="23">
        <v>57.985019999999999</v>
      </c>
      <c r="P16" s="23">
        <v>95.432100000000005</v>
      </c>
      <c r="Q16" s="23">
        <v>43.601050000000001</v>
      </c>
      <c r="R16" s="23">
        <v>97.586650000000006</v>
      </c>
      <c r="S16" s="23">
        <v>26.591750000000001</v>
      </c>
      <c r="T16" s="23">
        <v>92.704970000000003</v>
      </c>
      <c r="U16" s="23">
        <v>36.185299999999998</v>
      </c>
      <c r="V16" s="23">
        <v>96.704980000000006</v>
      </c>
      <c r="W16" s="23">
        <v>66.970799999999997</v>
      </c>
      <c r="X16" s="23">
        <v>97.97739</v>
      </c>
      <c r="Y16" s="23">
        <v>37.724679999999999</v>
      </c>
      <c r="Z16" s="23">
        <v>93.028989999999993</v>
      </c>
      <c r="AA16" s="23">
        <v>99.623109999999997</v>
      </c>
      <c r="AB16" s="23">
        <v>99.537880000000001</v>
      </c>
      <c r="AC16" s="23">
        <v>95.540850000000006</v>
      </c>
      <c r="AD16" s="23">
        <v>100.22221999999999</v>
      </c>
      <c r="AE16" s="23">
        <v>98.868179999999995</v>
      </c>
      <c r="AF16" s="23">
        <v>100.17778</v>
      </c>
      <c r="AG16" s="23">
        <v>81.602919999999997</v>
      </c>
      <c r="AH16" s="23">
        <v>99.955219999999997</v>
      </c>
    </row>
    <row r="17" spans="2:34">
      <c r="B17" s="23">
        <v>12</v>
      </c>
      <c r="C17" s="23">
        <v>76.406700000000001</v>
      </c>
      <c r="D17" s="23">
        <v>97.468109999999996</v>
      </c>
      <c r="E17" s="23">
        <v>91.476200000000006</v>
      </c>
      <c r="F17" s="23">
        <v>99.022800000000004</v>
      </c>
      <c r="G17" s="23">
        <v>87.065669999999997</v>
      </c>
      <c r="H17" s="23">
        <v>100.02598999999999</v>
      </c>
      <c r="I17" s="23">
        <v>89.765249999999995</v>
      </c>
      <c r="J17" s="23">
        <v>98.276499999999999</v>
      </c>
      <c r="K17" s="23">
        <v>79.616349999999997</v>
      </c>
      <c r="L17" s="23">
        <v>99.024079999999998</v>
      </c>
      <c r="M17" s="23">
        <v>64.936409999999995</v>
      </c>
      <c r="N17" s="23">
        <v>99.974029999999999</v>
      </c>
      <c r="O17" s="23">
        <v>77.266059999999996</v>
      </c>
      <c r="P17" s="23">
        <v>99.271600000000007</v>
      </c>
      <c r="Q17" s="23">
        <v>81.254409999999993</v>
      </c>
      <c r="R17" s="23">
        <v>98.973039999999997</v>
      </c>
      <c r="S17" s="23">
        <v>50.552590000000002</v>
      </c>
      <c r="T17" s="23">
        <v>97.559719999999999</v>
      </c>
      <c r="U17" s="23">
        <v>68.374089999999995</v>
      </c>
      <c r="V17" s="23">
        <v>98.671779999999998</v>
      </c>
      <c r="W17" s="23">
        <v>88.333519999999993</v>
      </c>
      <c r="X17" s="23">
        <v>99.170850000000002</v>
      </c>
      <c r="Y17" s="23">
        <v>61.550519999999999</v>
      </c>
      <c r="Z17" s="23">
        <v>98.408389999999997</v>
      </c>
      <c r="AA17" s="23">
        <v>98.222549999999998</v>
      </c>
      <c r="AB17" s="23">
        <v>99.742419999999996</v>
      </c>
      <c r="AC17" s="23">
        <v>95.83014</v>
      </c>
      <c r="AD17" s="23">
        <v>100.39259</v>
      </c>
      <c r="AE17" s="23">
        <v>98.144260000000003</v>
      </c>
      <c r="AF17" s="23">
        <v>100.20741</v>
      </c>
      <c r="AG17" s="23">
        <v>89.303730000000002</v>
      </c>
      <c r="AH17" s="23">
        <v>99.343279999999993</v>
      </c>
    </row>
    <row r="18" spans="2:34">
      <c r="B18" s="23">
        <v>13</v>
      </c>
      <c r="C18" s="23">
        <v>83.300280000000001</v>
      </c>
      <c r="D18" s="23">
        <v>100.02551</v>
      </c>
      <c r="E18" s="23">
        <v>99.662149999999997</v>
      </c>
      <c r="F18" s="23">
        <v>100.01303</v>
      </c>
      <c r="G18" s="23">
        <v>96.400009999999995</v>
      </c>
      <c r="H18" s="23">
        <v>98.856399999999994</v>
      </c>
      <c r="I18" s="23">
        <v>96.320340000000002</v>
      </c>
      <c r="J18" s="23">
        <v>100.0248</v>
      </c>
      <c r="K18" s="23">
        <v>92.255650000000003</v>
      </c>
      <c r="L18" s="23">
        <v>99.923950000000005</v>
      </c>
      <c r="M18" s="23">
        <v>85.481710000000007</v>
      </c>
      <c r="N18" s="23">
        <v>99.857140000000001</v>
      </c>
      <c r="O18" s="23">
        <v>90.991460000000004</v>
      </c>
      <c r="P18" s="23">
        <v>99.111109999999996</v>
      </c>
      <c r="Q18" s="23">
        <v>94.216099999999997</v>
      </c>
      <c r="R18" s="23">
        <v>98.973039999999997</v>
      </c>
      <c r="S18" s="23">
        <v>78.804400000000001</v>
      </c>
      <c r="T18" s="23">
        <v>98.683019999999999</v>
      </c>
      <c r="U18" s="23">
        <v>90.835449999999994</v>
      </c>
      <c r="V18" s="23">
        <v>99.578540000000004</v>
      </c>
      <c r="W18" s="23">
        <v>96.045349999999999</v>
      </c>
      <c r="X18" s="23">
        <v>99.987440000000007</v>
      </c>
      <c r="Y18" s="23">
        <v>84.567310000000006</v>
      </c>
      <c r="Z18" s="23">
        <v>99.975319999999996</v>
      </c>
      <c r="AA18" s="23">
        <v>99.99803</v>
      </c>
      <c r="AB18" s="23">
        <v>99.757580000000004</v>
      </c>
      <c r="AC18" s="23">
        <v>99.850080000000005</v>
      </c>
      <c r="AD18" s="23">
        <v>100.35556</v>
      </c>
      <c r="AE18" s="23">
        <v>100</v>
      </c>
      <c r="AF18" s="23">
        <v>100.21481</v>
      </c>
      <c r="AG18" s="23">
        <v>95.084850000000003</v>
      </c>
      <c r="AH18" s="23">
        <v>99.059700000000007</v>
      </c>
    </row>
    <row r="19" spans="2:34">
      <c r="B19" s="23">
        <v>14</v>
      </c>
      <c r="C19" s="23">
        <v>100.00017</v>
      </c>
      <c r="D19" s="23">
        <v>99.885199999999998</v>
      </c>
      <c r="E19" s="23">
        <v>100.00003</v>
      </c>
      <c r="F19" s="23">
        <v>98.892510000000001</v>
      </c>
      <c r="G19" s="23">
        <v>100.00003</v>
      </c>
      <c r="H19" s="23">
        <v>99.805070000000001</v>
      </c>
      <c r="I19" s="23">
        <v>100.00005</v>
      </c>
      <c r="J19" s="23">
        <v>96.714200000000005</v>
      </c>
      <c r="K19" s="23">
        <v>100.00003</v>
      </c>
      <c r="L19" s="23">
        <v>100.02535</v>
      </c>
      <c r="M19" s="23">
        <v>100.00004</v>
      </c>
      <c r="N19" s="23">
        <v>98.428569999999993</v>
      </c>
      <c r="O19" s="23">
        <v>100</v>
      </c>
      <c r="P19" s="23">
        <v>97.790120000000002</v>
      </c>
      <c r="Q19" s="23">
        <v>100.00003</v>
      </c>
      <c r="R19" s="23">
        <v>100</v>
      </c>
      <c r="S19" s="23">
        <v>100</v>
      </c>
      <c r="T19" s="23">
        <v>99.987089999999995</v>
      </c>
      <c r="U19" s="23">
        <v>100</v>
      </c>
      <c r="V19" s="23">
        <v>100.02554000000001</v>
      </c>
      <c r="W19" s="23">
        <v>100.00003</v>
      </c>
      <c r="X19" s="23">
        <v>98.793970000000002</v>
      </c>
      <c r="Y19" s="23">
        <v>100.00003</v>
      </c>
      <c r="Z19" s="23">
        <v>98.383709999999994</v>
      </c>
      <c r="AA19" s="23">
        <v>95.155640000000005</v>
      </c>
      <c r="AB19" s="23">
        <v>99.696969999999993</v>
      </c>
      <c r="AC19" s="23">
        <v>100.00059</v>
      </c>
      <c r="AD19" s="23">
        <v>100.2</v>
      </c>
      <c r="AE19" s="23">
        <v>99.752120000000005</v>
      </c>
      <c r="AF19" s="23">
        <v>100.05185</v>
      </c>
      <c r="AG19" s="23">
        <v>100.00002000000001</v>
      </c>
      <c r="AH19" s="23">
        <v>98.731340000000003</v>
      </c>
    </row>
  </sheetData>
  <mergeCells count="17">
    <mergeCell ref="Y3:Z3"/>
    <mergeCell ref="AA3:AB3"/>
    <mergeCell ref="AC3:AD3"/>
    <mergeCell ref="AE3:AF3"/>
    <mergeCell ref="AG3:AH3"/>
    <mergeCell ref="W3:X3"/>
    <mergeCell ref="B2:C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honeticPr fontId="1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H17"/>
  <sheetViews>
    <sheetView workbookViewId="0">
      <selection activeCell="M22" sqref="M22"/>
    </sheetView>
  </sheetViews>
  <sheetFormatPr defaultRowHeight="14.4"/>
  <cols>
    <col min="2" max="2" width="10" bestFit="1" customWidth="1"/>
    <col min="3" max="4" width="9.44140625" bestFit="1" customWidth="1"/>
    <col min="5" max="5" width="10.44140625" bestFit="1" customWidth="1"/>
    <col min="6" max="6" width="9.44140625" bestFit="1" customWidth="1"/>
    <col min="7" max="7" width="10.44140625" bestFit="1" customWidth="1"/>
    <col min="8" max="8" width="9.44140625" bestFit="1" customWidth="1"/>
    <col min="9" max="9" width="10.44140625" bestFit="1" customWidth="1"/>
    <col min="10" max="11" width="9.44140625" bestFit="1" customWidth="1"/>
    <col min="12" max="12" width="10.44140625" bestFit="1" customWidth="1"/>
    <col min="13" max="15" width="9.44140625" bestFit="1" customWidth="1"/>
    <col min="16" max="18" width="10.44140625" bestFit="1" customWidth="1"/>
    <col min="19" max="19" width="9.44140625" bestFit="1" customWidth="1"/>
    <col min="20" max="20" width="10.44140625" bestFit="1" customWidth="1"/>
    <col min="21" max="22" width="9.44140625" bestFit="1" customWidth="1"/>
    <col min="23" max="23" width="10.44140625" bestFit="1" customWidth="1"/>
    <col min="24" max="25" width="9.44140625" bestFit="1" customWidth="1"/>
    <col min="26" max="27" width="10.44140625" bestFit="1" customWidth="1"/>
    <col min="28" max="30" width="9.44140625" bestFit="1" customWidth="1"/>
    <col min="31" max="31" width="10.44140625" bestFit="1" customWidth="1"/>
    <col min="32" max="34" width="9.44140625" bestFit="1" customWidth="1"/>
  </cols>
  <sheetData>
    <row r="2" spans="2:34" s="11" customFormat="1">
      <c r="B2" s="61" t="s">
        <v>199</v>
      </c>
      <c r="C2" s="61"/>
    </row>
    <row r="3" spans="2:34" s="11" customFormat="1">
      <c r="B3" s="23" t="s">
        <v>178</v>
      </c>
      <c r="C3" s="59" t="s">
        <v>180</v>
      </c>
      <c r="D3" s="60"/>
      <c r="E3" s="59" t="s">
        <v>181</v>
      </c>
      <c r="F3" s="60"/>
      <c r="G3" s="59" t="s">
        <v>182</v>
      </c>
      <c r="H3" s="60"/>
      <c r="I3" s="59" t="s">
        <v>183</v>
      </c>
      <c r="J3" s="60"/>
      <c r="K3" s="59" t="s">
        <v>184</v>
      </c>
      <c r="L3" s="60"/>
      <c r="M3" s="59" t="s">
        <v>185</v>
      </c>
      <c r="N3" s="60"/>
      <c r="O3" s="59" t="s">
        <v>186</v>
      </c>
      <c r="P3" s="60"/>
      <c r="Q3" s="59" t="s">
        <v>187</v>
      </c>
      <c r="R3" s="60"/>
      <c r="S3" s="59" t="s">
        <v>188</v>
      </c>
      <c r="T3" s="60"/>
      <c r="U3" s="59" t="s">
        <v>189</v>
      </c>
      <c r="V3" s="60"/>
      <c r="W3" s="59" t="s">
        <v>190</v>
      </c>
      <c r="X3" s="60"/>
      <c r="Y3" s="59" t="s">
        <v>191</v>
      </c>
      <c r="Z3" s="60"/>
      <c r="AA3" s="59" t="s">
        <v>192</v>
      </c>
      <c r="AB3" s="60"/>
      <c r="AC3" s="59" t="s">
        <v>193</v>
      </c>
      <c r="AD3" s="60"/>
      <c r="AE3" s="59" t="s">
        <v>194</v>
      </c>
      <c r="AF3" s="60"/>
      <c r="AG3" s="59" t="s">
        <v>195</v>
      </c>
      <c r="AH3" s="60"/>
    </row>
    <row r="4" spans="2:34" s="11" customFormat="1">
      <c r="B4" s="23" t="s">
        <v>200</v>
      </c>
      <c r="C4" s="23" t="s">
        <v>197</v>
      </c>
      <c r="D4" s="23" t="s">
        <v>198</v>
      </c>
      <c r="E4" s="23" t="s">
        <v>197</v>
      </c>
      <c r="F4" s="23" t="s">
        <v>198</v>
      </c>
      <c r="G4" s="23" t="s">
        <v>197</v>
      </c>
      <c r="H4" s="23" t="s">
        <v>198</v>
      </c>
      <c r="I4" s="23" t="s">
        <v>197</v>
      </c>
      <c r="J4" s="23" t="s">
        <v>198</v>
      </c>
      <c r="K4" s="23" t="s">
        <v>197</v>
      </c>
      <c r="L4" s="23" t="s">
        <v>198</v>
      </c>
      <c r="M4" s="23" t="s">
        <v>197</v>
      </c>
      <c r="N4" s="23" t="s">
        <v>198</v>
      </c>
      <c r="O4" s="23" t="s">
        <v>197</v>
      </c>
      <c r="P4" s="23" t="s">
        <v>198</v>
      </c>
      <c r="Q4" s="23" t="s">
        <v>197</v>
      </c>
      <c r="R4" s="23" t="s">
        <v>198</v>
      </c>
      <c r="S4" s="23" t="s">
        <v>197</v>
      </c>
      <c r="T4" s="23" t="s">
        <v>198</v>
      </c>
      <c r="U4" s="23" t="s">
        <v>197</v>
      </c>
      <c r="V4" s="23" t="s">
        <v>198</v>
      </c>
      <c r="W4" s="23" t="s">
        <v>197</v>
      </c>
      <c r="X4" s="23" t="s">
        <v>198</v>
      </c>
      <c r="Y4" s="23" t="s">
        <v>197</v>
      </c>
      <c r="Z4" s="23" t="s">
        <v>198</v>
      </c>
      <c r="AA4" s="23" t="s">
        <v>197</v>
      </c>
      <c r="AB4" s="23" t="s">
        <v>198</v>
      </c>
      <c r="AC4" s="23" t="s">
        <v>197</v>
      </c>
      <c r="AD4" s="23" t="s">
        <v>198</v>
      </c>
      <c r="AE4" s="23" t="s">
        <v>197</v>
      </c>
      <c r="AF4" s="23" t="s">
        <v>198</v>
      </c>
      <c r="AG4" s="23" t="s">
        <v>197</v>
      </c>
      <c r="AH4" s="23" t="s">
        <v>198</v>
      </c>
    </row>
    <row r="5" spans="2:34" s="11" customFormat="1">
      <c r="B5" s="23">
        <v>0</v>
      </c>
      <c r="C5" s="23">
        <v>5.6200599999999996</v>
      </c>
      <c r="D5" s="23">
        <v>2.0833300000000001</v>
      </c>
      <c r="E5" s="23">
        <v>3.5889999999999998E-2</v>
      </c>
      <c r="F5" s="23">
        <v>3.4615399999999998</v>
      </c>
      <c r="G5" s="23">
        <v>0.74636999999999998</v>
      </c>
      <c r="H5" s="23">
        <v>3.8461500000000002</v>
      </c>
      <c r="I5" s="23">
        <v>2.1853899999999999</v>
      </c>
      <c r="J5" s="23">
        <v>3.8461500000000002</v>
      </c>
      <c r="K5" s="23">
        <v>1.89439</v>
      </c>
      <c r="L5" s="23">
        <v>2.8581400000000001</v>
      </c>
      <c r="M5" s="23">
        <v>0.12576999999999999</v>
      </c>
      <c r="N5" s="23">
        <v>2.56385</v>
      </c>
      <c r="O5" s="23">
        <v>0.53161000000000003</v>
      </c>
      <c r="P5" s="23">
        <v>3.8182800000000001</v>
      </c>
      <c r="Q5" s="23">
        <v>4.2774099999999997</v>
      </c>
      <c r="R5" s="23">
        <v>3.6156899999999998</v>
      </c>
      <c r="S5" s="23">
        <v>4.2115099999999996</v>
      </c>
      <c r="T5" s="23">
        <v>3.7403599999999999</v>
      </c>
      <c r="U5" s="23">
        <v>6.6129199999999999</v>
      </c>
      <c r="V5" s="23">
        <v>3</v>
      </c>
      <c r="W5" s="23">
        <v>8.5964600000000004</v>
      </c>
      <c r="X5" s="23">
        <v>4.38462</v>
      </c>
      <c r="Y5" s="23">
        <v>7.2039900000000001</v>
      </c>
      <c r="Z5" s="23">
        <v>3.4286599999999998</v>
      </c>
      <c r="AA5" s="23">
        <v>13.282439999999999</v>
      </c>
      <c r="AB5" s="23">
        <v>3.73611</v>
      </c>
      <c r="AC5" s="23">
        <v>3.3064100000000001</v>
      </c>
      <c r="AD5" s="23">
        <v>3.9722200000000001</v>
      </c>
      <c r="AE5" s="23">
        <v>11.56635</v>
      </c>
      <c r="AF5" s="23">
        <v>3.6805599999999998</v>
      </c>
      <c r="AG5" s="23">
        <v>1.62819</v>
      </c>
      <c r="AH5" s="23">
        <v>3.5833300000000001</v>
      </c>
    </row>
    <row r="6" spans="2:34" s="11" customFormat="1">
      <c r="B6" s="23">
        <v>1</v>
      </c>
      <c r="C6" s="23">
        <v>17.699290000000001</v>
      </c>
      <c r="D6" s="23">
        <v>8.3333300000000001</v>
      </c>
      <c r="E6" s="23">
        <v>3.2620000000000003E-2</v>
      </c>
      <c r="F6" s="23">
        <v>7.69231</v>
      </c>
      <c r="G6" s="23">
        <v>2.6451699999999998</v>
      </c>
      <c r="H6" s="23">
        <v>7.69231</v>
      </c>
      <c r="I6" s="23">
        <v>4.3085699999999996</v>
      </c>
      <c r="J6" s="23">
        <v>8.9746199999999998</v>
      </c>
      <c r="K6" s="23">
        <v>2.8227099999999998</v>
      </c>
      <c r="L6" s="23">
        <v>9.0935299999999994</v>
      </c>
      <c r="M6" s="23">
        <v>0.44884000000000002</v>
      </c>
      <c r="N6" s="23">
        <v>10.25615</v>
      </c>
      <c r="O6" s="23">
        <v>1.7725599999999999</v>
      </c>
      <c r="P6" s="23">
        <v>9.0914000000000001</v>
      </c>
      <c r="Q6" s="23">
        <v>3.6376900000000001</v>
      </c>
      <c r="R6" s="23">
        <v>7.8945299999999996</v>
      </c>
      <c r="S6" s="23">
        <v>4.9003699999999997</v>
      </c>
      <c r="T6" s="23">
        <v>7.7924100000000003</v>
      </c>
      <c r="U6" s="23">
        <v>7.1646000000000001</v>
      </c>
      <c r="V6" s="23">
        <v>7.69231</v>
      </c>
      <c r="W6" s="23">
        <v>8.5512700000000006</v>
      </c>
      <c r="X6" s="23">
        <v>7.69231</v>
      </c>
      <c r="Y6" s="23">
        <v>9.2015700000000002</v>
      </c>
      <c r="Z6" s="23">
        <v>9.0914000000000001</v>
      </c>
      <c r="AA6" s="23">
        <v>15.202439999999999</v>
      </c>
      <c r="AB6" s="23">
        <v>8.3333300000000001</v>
      </c>
      <c r="AC6" s="23">
        <v>6.5120399999999998</v>
      </c>
      <c r="AD6" s="23">
        <v>8.3333300000000001</v>
      </c>
      <c r="AE6" s="23">
        <v>21.412050000000001</v>
      </c>
      <c r="AF6" s="23">
        <v>8.3333300000000001</v>
      </c>
      <c r="AG6" s="23">
        <v>4.2346000000000004</v>
      </c>
      <c r="AH6" s="23">
        <v>8.3333300000000001</v>
      </c>
    </row>
    <row r="7" spans="2:34" s="11" customFormat="1">
      <c r="B7" s="23">
        <v>2</v>
      </c>
      <c r="C7" s="23">
        <v>23.73809</v>
      </c>
      <c r="D7" s="23">
        <v>41.666670000000003</v>
      </c>
      <c r="E7" s="23">
        <v>4.3499999999999997E-2</v>
      </c>
      <c r="F7" s="23">
        <v>38.461539999999999</v>
      </c>
      <c r="G7" s="23">
        <v>4.8029799999999998</v>
      </c>
      <c r="H7" s="23">
        <v>38.461539999999999</v>
      </c>
      <c r="I7" s="23">
        <v>5.74838</v>
      </c>
      <c r="J7" s="23">
        <v>38.461539999999999</v>
      </c>
      <c r="K7" s="23">
        <v>4.1203399999999997</v>
      </c>
      <c r="L7" s="23">
        <v>38.971159999999998</v>
      </c>
      <c r="M7" s="23">
        <v>4.9907700000000004</v>
      </c>
      <c r="N7" s="23">
        <v>38.461539999999999</v>
      </c>
      <c r="O7" s="23">
        <v>5.8228999999999997</v>
      </c>
      <c r="P7" s="23">
        <v>38.962049999999998</v>
      </c>
      <c r="Q7" s="23">
        <v>3.2066400000000002</v>
      </c>
      <c r="R7" s="23">
        <v>39.472650000000002</v>
      </c>
      <c r="S7" s="23">
        <v>5.1924599999999996</v>
      </c>
      <c r="T7" s="23">
        <v>38.962049999999998</v>
      </c>
      <c r="U7" s="23">
        <v>8.6202500000000004</v>
      </c>
      <c r="V7" s="23">
        <v>38.461539999999999</v>
      </c>
      <c r="W7" s="23">
        <v>8.3577999999999992</v>
      </c>
      <c r="X7" s="23">
        <v>38.461539999999999</v>
      </c>
      <c r="Y7" s="23">
        <v>6.7252299999999998</v>
      </c>
      <c r="Z7" s="23">
        <v>38.962049999999998</v>
      </c>
      <c r="AA7" s="23">
        <v>22.859639999999999</v>
      </c>
      <c r="AB7" s="23">
        <v>41.666670000000003</v>
      </c>
      <c r="AC7" s="23">
        <v>19.02402</v>
      </c>
      <c r="AD7" s="23">
        <v>41.666670000000003</v>
      </c>
      <c r="AE7" s="23">
        <v>26.222670000000001</v>
      </c>
      <c r="AF7" s="23">
        <v>41.666670000000003</v>
      </c>
      <c r="AG7" s="23">
        <v>7.8796600000000003</v>
      </c>
      <c r="AH7" s="23">
        <v>41.666670000000003</v>
      </c>
    </row>
    <row r="8" spans="2:34" s="11" customFormat="1">
      <c r="B8" s="23">
        <v>3</v>
      </c>
      <c r="C8" s="23">
        <v>32.461649999999999</v>
      </c>
      <c r="D8" s="23">
        <v>83.333330000000004</v>
      </c>
      <c r="E8" s="23">
        <v>0.54374999999999996</v>
      </c>
      <c r="F8" s="23">
        <v>70.513080000000002</v>
      </c>
      <c r="G8" s="23">
        <v>6.3001100000000001</v>
      </c>
      <c r="H8" s="23">
        <v>70.513080000000002</v>
      </c>
      <c r="I8" s="23">
        <v>8.4910599999999992</v>
      </c>
      <c r="J8" s="23">
        <v>70.513080000000002</v>
      </c>
      <c r="K8" s="23">
        <v>12.640129999999999</v>
      </c>
      <c r="L8" s="23">
        <v>70.148089999999996</v>
      </c>
      <c r="M8" s="23">
        <v>13.319649999999999</v>
      </c>
      <c r="N8" s="23">
        <v>69.230770000000007</v>
      </c>
      <c r="O8" s="23">
        <v>13.741910000000001</v>
      </c>
      <c r="P8" s="23">
        <v>71.430689999999998</v>
      </c>
      <c r="Q8" s="23">
        <v>10.589589999999999</v>
      </c>
      <c r="R8" s="23">
        <v>71.050759999999997</v>
      </c>
      <c r="S8" s="23">
        <v>12.57957</v>
      </c>
      <c r="T8" s="23">
        <v>70.131690000000006</v>
      </c>
      <c r="U8" s="23">
        <v>17.030439999999999</v>
      </c>
      <c r="V8" s="23">
        <v>69.230770000000007</v>
      </c>
      <c r="W8" s="23">
        <v>15.47911</v>
      </c>
      <c r="X8" s="23">
        <v>69.230770000000007</v>
      </c>
      <c r="Y8" s="23">
        <v>7.41357</v>
      </c>
      <c r="Z8" s="23">
        <v>71.430689999999998</v>
      </c>
      <c r="AA8" s="23">
        <v>29.958189999999998</v>
      </c>
      <c r="AB8" s="23">
        <v>83.333330000000004</v>
      </c>
      <c r="AC8" s="23">
        <v>30.265409999999999</v>
      </c>
      <c r="AD8" s="23">
        <v>83.333330000000004</v>
      </c>
      <c r="AE8" s="23">
        <v>45.887300000000003</v>
      </c>
      <c r="AF8" s="23">
        <v>83.333330000000004</v>
      </c>
      <c r="AG8" s="23">
        <v>11.55875</v>
      </c>
      <c r="AH8" s="23">
        <v>83.333330000000004</v>
      </c>
    </row>
    <row r="9" spans="2:34" s="11" customFormat="1">
      <c r="B9" s="23">
        <v>4</v>
      </c>
      <c r="C9" s="23">
        <v>40.788220000000003</v>
      </c>
      <c r="D9" s="23">
        <v>91.666669999999996</v>
      </c>
      <c r="E9" s="23">
        <v>0.58016999999999996</v>
      </c>
      <c r="F9" s="23">
        <v>88.461539999999999</v>
      </c>
      <c r="G9" s="23">
        <v>11.504759999999999</v>
      </c>
      <c r="H9" s="23">
        <v>91.025379999999998</v>
      </c>
      <c r="I9" s="23">
        <v>13.257680000000001</v>
      </c>
      <c r="J9" s="23">
        <v>87.179230000000004</v>
      </c>
      <c r="K9" s="23">
        <v>17.52177</v>
      </c>
      <c r="L9" s="23">
        <v>85.736549999999994</v>
      </c>
      <c r="M9" s="23">
        <v>17.727740000000001</v>
      </c>
      <c r="N9" s="23">
        <v>84.615380000000002</v>
      </c>
      <c r="O9" s="23">
        <v>17.817419999999998</v>
      </c>
      <c r="P9" s="23">
        <v>88.313720000000004</v>
      </c>
      <c r="Q9" s="23">
        <v>17.178439999999998</v>
      </c>
      <c r="R9" s="23">
        <v>86.839820000000003</v>
      </c>
      <c r="S9" s="23">
        <v>18.48301</v>
      </c>
      <c r="T9" s="23">
        <v>85.71651</v>
      </c>
      <c r="U9" s="23">
        <v>24.759620000000002</v>
      </c>
      <c r="V9" s="23">
        <v>84.615380000000002</v>
      </c>
      <c r="W9" s="23">
        <v>21.87</v>
      </c>
      <c r="X9" s="23">
        <v>84.615380000000002</v>
      </c>
      <c r="Y9" s="23">
        <v>8.20974</v>
      </c>
      <c r="Z9" s="23">
        <v>88.313720000000004</v>
      </c>
      <c r="AA9" s="23">
        <v>51.809370000000001</v>
      </c>
      <c r="AB9" s="23">
        <v>91.666669999999996</v>
      </c>
      <c r="AC9" s="23">
        <v>38.204439999999998</v>
      </c>
      <c r="AD9" s="23">
        <v>91.666669999999996</v>
      </c>
      <c r="AE9" s="23">
        <v>52.163049999999998</v>
      </c>
      <c r="AF9" s="23">
        <v>91.666669999999996</v>
      </c>
      <c r="AG9" s="23">
        <v>21.440470000000001</v>
      </c>
      <c r="AH9" s="23">
        <v>91.666669999999996</v>
      </c>
    </row>
    <row r="10" spans="2:34" s="11" customFormat="1">
      <c r="B10" s="23">
        <v>5</v>
      </c>
      <c r="C10" s="23">
        <v>50.356319999999997</v>
      </c>
      <c r="D10" s="23">
        <v>100</v>
      </c>
      <c r="E10" s="23">
        <v>48.09798</v>
      </c>
      <c r="F10" s="23">
        <v>92.307689999999994</v>
      </c>
      <c r="G10" s="23">
        <v>31.315529999999999</v>
      </c>
      <c r="H10" s="23">
        <v>92.307689999999994</v>
      </c>
      <c r="I10" s="23">
        <v>54.6937</v>
      </c>
      <c r="J10" s="23">
        <v>92.307689999999994</v>
      </c>
      <c r="K10" s="23">
        <v>59.697400000000002</v>
      </c>
      <c r="L10" s="23">
        <v>93.530789999999996</v>
      </c>
      <c r="M10" s="23">
        <v>60.018450000000001</v>
      </c>
      <c r="N10" s="23">
        <v>92.307689999999994</v>
      </c>
      <c r="O10" s="23">
        <v>61.081400000000002</v>
      </c>
      <c r="P10" s="23">
        <v>93.508920000000003</v>
      </c>
      <c r="Q10" s="23">
        <v>51.431370000000001</v>
      </c>
      <c r="R10" s="23">
        <v>94.734350000000006</v>
      </c>
      <c r="S10" s="23">
        <v>58.7654</v>
      </c>
      <c r="T10" s="23">
        <v>93.508920000000003</v>
      </c>
      <c r="U10" s="23">
        <v>65.618989999999997</v>
      </c>
      <c r="V10" s="23">
        <v>92.307689999999994</v>
      </c>
      <c r="W10" s="23">
        <v>62.570779999999999</v>
      </c>
      <c r="X10" s="23">
        <v>92.307689999999994</v>
      </c>
      <c r="Y10" s="23">
        <v>15.88237</v>
      </c>
      <c r="Z10" s="23">
        <v>93.508920000000003</v>
      </c>
      <c r="AA10" s="23">
        <v>75.831199999999995</v>
      </c>
      <c r="AB10" s="23">
        <v>100</v>
      </c>
      <c r="AC10" s="23">
        <v>63.697870000000002</v>
      </c>
      <c r="AD10" s="23">
        <v>100</v>
      </c>
      <c r="AE10" s="23">
        <v>86.386930000000007</v>
      </c>
      <c r="AF10" s="23">
        <v>100</v>
      </c>
      <c r="AG10" s="23">
        <v>28.624110000000002</v>
      </c>
      <c r="AH10" s="23">
        <v>100</v>
      </c>
    </row>
    <row r="11" spans="2:34" s="11" customFormat="1">
      <c r="B11" s="23">
        <v>6</v>
      </c>
      <c r="C11" s="23">
        <v>60.341859999999997</v>
      </c>
      <c r="D11" s="23">
        <v>100</v>
      </c>
      <c r="E11" s="23">
        <v>69.837969999999999</v>
      </c>
      <c r="F11" s="23">
        <v>92.307689999999994</v>
      </c>
      <c r="G11" s="23">
        <v>51.685389999999998</v>
      </c>
      <c r="H11" s="23">
        <v>92.307689999999994</v>
      </c>
      <c r="I11" s="23">
        <v>74.046880000000002</v>
      </c>
      <c r="J11" s="23">
        <v>92.307689999999994</v>
      </c>
      <c r="K11" s="23">
        <v>77.096580000000003</v>
      </c>
      <c r="L11" s="23">
        <v>93.530789999999996</v>
      </c>
      <c r="M11" s="23">
        <v>77.261809999999997</v>
      </c>
      <c r="N11" s="23">
        <v>92.307689999999994</v>
      </c>
      <c r="O11" s="23">
        <v>77.601439999999997</v>
      </c>
      <c r="P11" s="23">
        <v>93.508920000000003</v>
      </c>
      <c r="Q11" s="23">
        <v>64.962029999999999</v>
      </c>
      <c r="R11" s="23">
        <v>94.734350000000006</v>
      </c>
      <c r="S11" s="23">
        <v>75.246650000000002</v>
      </c>
      <c r="T11" s="23">
        <v>93.508920000000003</v>
      </c>
      <c r="U11" s="23">
        <v>80.865340000000003</v>
      </c>
      <c r="V11" s="23">
        <v>92.307689999999994</v>
      </c>
      <c r="W11" s="23">
        <v>78.062709999999996</v>
      </c>
      <c r="X11" s="23">
        <v>92.307689999999994</v>
      </c>
      <c r="Y11" s="23">
        <v>29.478459999999998</v>
      </c>
      <c r="Z11" s="23">
        <v>93.508920000000003</v>
      </c>
      <c r="AA11" s="23">
        <v>85.479500000000002</v>
      </c>
      <c r="AB11" s="23">
        <v>100</v>
      </c>
      <c r="AC11" s="23">
        <v>80.979370000000003</v>
      </c>
      <c r="AD11" s="23">
        <v>100</v>
      </c>
      <c r="AE11" s="23">
        <v>99.548720000000003</v>
      </c>
      <c r="AF11" s="23">
        <v>100</v>
      </c>
      <c r="AG11" s="23">
        <v>48.789879999999997</v>
      </c>
      <c r="AH11" s="23">
        <v>100</v>
      </c>
    </row>
    <row r="12" spans="2:34" s="11" customFormat="1">
      <c r="B12" s="23">
        <v>7</v>
      </c>
      <c r="C12" s="23">
        <v>67.041629999999998</v>
      </c>
      <c r="D12" s="23">
        <v>100</v>
      </c>
      <c r="E12" s="23">
        <v>78.056659999999994</v>
      </c>
      <c r="F12" s="23">
        <v>100</v>
      </c>
      <c r="G12" s="23">
        <v>62.997839999999997</v>
      </c>
      <c r="H12" s="23">
        <v>100</v>
      </c>
      <c r="I12" s="23">
        <v>79.948819999999998</v>
      </c>
      <c r="J12" s="23">
        <v>100</v>
      </c>
      <c r="K12" s="23">
        <v>81.725309999999993</v>
      </c>
      <c r="L12" s="23">
        <v>101.32501999999999</v>
      </c>
      <c r="M12" s="23">
        <v>81.679040000000001</v>
      </c>
      <c r="N12" s="23">
        <v>100</v>
      </c>
      <c r="O12" s="23">
        <v>81.803210000000007</v>
      </c>
      <c r="P12" s="23">
        <v>101.30132999999999</v>
      </c>
      <c r="Q12" s="23">
        <v>79.723529999999997</v>
      </c>
      <c r="R12" s="23">
        <v>102.62888</v>
      </c>
      <c r="S12" s="23">
        <v>80.211410000000001</v>
      </c>
      <c r="T12" s="23">
        <v>101.30132999999999</v>
      </c>
      <c r="U12" s="23">
        <v>83.721159999999998</v>
      </c>
      <c r="V12" s="23">
        <v>100</v>
      </c>
      <c r="W12" s="23">
        <v>81.625929999999997</v>
      </c>
      <c r="X12" s="23">
        <v>100</v>
      </c>
      <c r="Y12" s="23">
        <v>44.178420000000003</v>
      </c>
      <c r="Z12" s="23">
        <v>101.30132999999999</v>
      </c>
      <c r="AA12" s="23">
        <v>94.480580000000003</v>
      </c>
      <c r="AB12" s="23">
        <v>100</v>
      </c>
      <c r="AC12" s="23">
        <v>90.971810000000005</v>
      </c>
      <c r="AD12" s="23">
        <v>100</v>
      </c>
      <c r="AE12" s="23">
        <v>101.29947</v>
      </c>
      <c r="AF12" s="23">
        <v>100</v>
      </c>
      <c r="AG12" s="23">
        <v>74.275750000000002</v>
      </c>
      <c r="AH12" s="23">
        <v>100</v>
      </c>
    </row>
    <row r="13" spans="2:34" s="11" customFormat="1">
      <c r="B13" s="23">
        <v>8</v>
      </c>
      <c r="C13" s="23">
        <v>72.818920000000006</v>
      </c>
      <c r="D13" s="23">
        <v>100</v>
      </c>
      <c r="E13" s="23">
        <v>89.939099999999996</v>
      </c>
      <c r="F13" s="23">
        <v>92.307689999999994</v>
      </c>
      <c r="G13" s="23">
        <v>78.146820000000005</v>
      </c>
      <c r="H13" s="23">
        <v>92.307689999999994</v>
      </c>
      <c r="I13" s="23">
        <v>90.940780000000004</v>
      </c>
      <c r="J13" s="23">
        <v>93.59</v>
      </c>
      <c r="K13" s="23">
        <v>91.913480000000007</v>
      </c>
      <c r="L13" s="23">
        <v>93.530789999999996</v>
      </c>
      <c r="M13" s="23">
        <v>91.865759999999995</v>
      </c>
      <c r="N13" s="23">
        <v>94.871539999999996</v>
      </c>
      <c r="O13" s="23">
        <v>91.941040000000001</v>
      </c>
      <c r="P13" s="23">
        <v>94.807919999999996</v>
      </c>
      <c r="Q13" s="23">
        <v>90.188479999999998</v>
      </c>
      <c r="R13" s="23">
        <v>94.734350000000006</v>
      </c>
      <c r="S13" s="23">
        <v>91.110740000000007</v>
      </c>
      <c r="T13" s="23">
        <v>93.508920000000003</v>
      </c>
      <c r="U13" s="23">
        <v>93.063159999999996</v>
      </c>
      <c r="V13" s="23">
        <v>92.307689999999994</v>
      </c>
      <c r="W13" s="23">
        <v>91.854579999999999</v>
      </c>
      <c r="X13" s="23">
        <v>92.307689999999994</v>
      </c>
      <c r="Y13" s="23">
        <v>52.66995</v>
      </c>
      <c r="Z13" s="23">
        <v>94.807919999999996</v>
      </c>
      <c r="AA13" s="23">
        <v>100.04619</v>
      </c>
      <c r="AB13" s="23">
        <v>100</v>
      </c>
      <c r="AC13" s="23">
        <v>92.755679999999998</v>
      </c>
      <c r="AD13" s="23">
        <v>100</v>
      </c>
      <c r="AE13" s="23">
        <v>99.785520000000005</v>
      </c>
      <c r="AF13" s="23">
        <v>100</v>
      </c>
      <c r="AG13" s="23">
        <v>84.870469999999997</v>
      </c>
      <c r="AH13" s="23">
        <v>100</v>
      </c>
    </row>
    <row r="14" spans="2:34" s="11" customFormat="1">
      <c r="B14" s="23">
        <v>9</v>
      </c>
      <c r="C14" s="23">
        <v>76.334720000000004</v>
      </c>
      <c r="D14" s="23">
        <v>100</v>
      </c>
      <c r="E14" s="23">
        <v>96.522760000000005</v>
      </c>
      <c r="F14" s="23">
        <v>92.307689999999994</v>
      </c>
      <c r="G14" s="23">
        <v>88.30538</v>
      </c>
      <c r="H14" s="23">
        <v>92.307689999999994</v>
      </c>
      <c r="I14" s="23">
        <v>96.474540000000005</v>
      </c>
      <c r="J14" s="23">
        <v>92.307689999999994</v>
      </c>
      <c r="K14" s="23">
        <v>96.721710000000002</v>
      </c>
      <c r="L14" s="23">
        <v>93.530789999999996</v>
      </c>
      <c r="M14" s="23">
        <v>96.603750000000005</v>
      </c>
      <c r="N14" s="23">
        <v>92.307689999999994</v>
      </c>
      <c r="O14" s="23">
        <v>96.658590000000004</v>
      </c>
      <c r="P14" s="23">
        <v>93.508920000000003</v>
      </c>
      <c r="Q14" s="23">
        <v>95.629760000000005</v>
      </c>
      <c r="R14" s="23">
        <v>94.734350000000006</v>
      </c>
      <c r="S14" s="23">
        <v>96.003649999999993</v>
      </c>
      <c r="T14" s="23">
        <v>93.508920000000003</v>
      </c>
      <c r="U14" s="23">
        <v>97.288160000000005</v>
      </c>
      <c r="V14" s="23">
        <v>92.307689999999994</v>
      </c>
      <c r="W14" s="23">
        <v>96.591549999999998</v>
      </c>
      <c r="X14" s="23">
        <v>92.307689999999994</v>
      </c>
      <c r="Y14" s="23">
        <v>67.122470000000007</v>
      </c>
      <c r="Z14" s="23">
        <v>93.508920000000003</v>
      </c>
      <c r="AA14" s="23">
        <v>99.502709999999993</v>
      </c>
      <c r="AB14" s="23">
        <v>100</v>
      </c>
      <c r="AC14" s="23">
        <v>96.118300000000005</v>
      </c>
      <c r="AD14" s="23">
        <v>100</v>
      </c>
      <c r="AE14" s="23">
        <v>100.04302</v>
      </c>
      <c r="AF14" s="23">
        <v>100</v>
      </c>
      <c r="AG14" s="23">
        <v>91.461259999999996</v>
      </c>
      <c r="AH14" s="23">
        <v>100</v>
      </c>
    </row>
    <row r="15" spans="2:34" s="11" customFormat="1">
      <c r="B15" s="23">
        <v>10</v>
      </c>
      <c r="C15" s="23">
        <v>81.868290000000002</v>
      </c>
      <c r="D15" s="23">
        <v>95.833330000000004</v>
      </c>
      <c r="E15" s="23">
        <v>98.075149999999994</v>
      </c>
      <c r="F15" s="23">
        <v>92.307689999999994</v>
      </c>
      <c r="G15" s="23">
        <v>92.543589999999995</v>
      </c>
      <c r="H15" s="23">
        <v>92.307689999999994</v>
      </c>
      <c r="I15" s="23">
        <v>98.173580000000001</v>
      </c>
      <c r="J15" s="23">
        <v>92.307689999999994</v>
      </c>
      <c r="K15" s="23">
        <v>97.883020000000002</v>
      </c>
      <c r="L15" s="23">
        <v>93.530789999999996</v>
      </c>
      <c r="M15" s="23">
        <v>97.809960000000004</v>
      </c>
      <c r="N15" s="23">
        <v>92.307689999999994</v>
      </c>
      <c r="O15" s="23">
        <v>97.936670000000007</v>
      </c>
      <c r="P15" s="23">
        <v>93.508920000000003</v>
      </c>
      <c r="Q15" s="23">
        <v>97.421970000000002</v>
      </c>
      <c r="R15" s="23">
        <v>94.734350000000006</v>
      </c>
      <c r="S15" s="23">
        <v>97.631609999999995</v>
      </c>
      <c r="T15" s="23">
        <v>93.508920000000003</v>
      </c>
      <c r="U15" s="23">
        <v>98.17998</v>
      </c>
      <c r="V15" s="23">
        <v>92.307689999999994</v>
      </c>
      <c r="W15" s="23">
        <v>97.753709999999998</v>
      </c>
      <c r="X15" s="23">
        <v>92.307689999999994</v>
      </c>
      <c r="Y15" s="23">
        <v>77.57808</v>
      </c>
      <c r="Z15" s="23">
        <v>93.508920000000003</v>
      </c>
      <c r="AA15" s="23">
        <v>98.580849999999998</v>
      </c>
      <c r="AB15" s="23">
        <v>97.222219999999993</v>
      </c>
      <c r="AC15" s="23">
        <v>98.721339999999998</v>
      </c>
      <c r="AD15" s="23">
        <v>97.222219999999993</v>
      </c>
      <c r="AE15" s="23">
        <v>98.746970000000005</v>
      </c>
      <c r="AF15" s="23">
        <v>97.222219999999993</v>
      </c>
      <c r="AG15" s="23">
        <v>95.897379999999998</v>
      </c>
      <c r="AH15" s="23">
        <v>97.222219999999993</v>
      </c>
    </row>
    <row r="16" spans="2:34" s="11" customFormat="1">
      <c r="B16" s="23">
        <v>11</v>
      </c>
      <c r="C16" s="23">
        <v>89.934780000000003</v>
      </c>
      <c r="D16" s="23">
        <v>91.666669999999996</v>
      </c>
      <c r="E16" s="23">
        <v>100.45457</v>
      </c>
      <c r="F16" s="23">
        <v>92.307689999999994</v>
      </c>
      <c r="G16" s="23">
        <v>97.140460000000004</v>
      </c>
      <c r="H16" s="23">
        <v>100</v>
      </c>
      <c r="I16" s="23">
        <v>100.77439</v>
      </c>
      <c r="J16" s="23">
        <v>92.307689999999994</v>
      </c>
      <c r="K16" s="23">
        <v>100</v>
      </c>
      <c r="L16" s="23">
        <v>93.530789999999996</v>
      </c>
      <c r="M16" s="23">
        <v>100</v>
      </c>
      <c r="N16" s="23">
        <v>92.307689999999994</v>
      </c>
      <c r="O16" s="23">
        <v>100</v>
      </c>
      <c r="P16" s="23">
        <v>93.508920000000003</v>
      </c>
      <c r="Q16" s="23">
        <v>100.00001</v>
      </c>
      <c r="R16" s="23">
        <v>94.734350000000006</v>
      </c>
      <c r="S16" s="23">
        <v>100</v>
      </c>
      <c r="T16" s="23">
        <v>93.508920000000003</v>
      </c>
      <c r="U16" s="23">
        <v>99.999979999999994</v>
      </c>
      <c r="V16" s="23">
        <v>92.307689999999994</v>
      </c>
      <c r="W16" s="23">
        <v>100.00003</v>
      </c>
      <c r="X16" s="23">
        <v>92.307689999999994</v>
      </c>
      <c r="Y16" s="23">
        <v>88.989739999999998</v>
      </c>
      <c r="Z16" s="23">
        <v>93.508920000000003</v>
      </c>
      <c r="AA16" s="23">
        <v>96.537260000000003</v>
      </c>
      <c r="AB16" s="23">
        <v>93.05556</v>
      </c>
      <c r="AC16" s="23">
        <v>98.709869999999995</v>
      </c>
      <c r="AD16" s="23">
        <v>93.05556</v>
      </c>
      <c r="AE16" s="23">
        <v>95.668940000000006</v>
      </c>
      <c r="AF16" s="23">
        <v>93.05556</v>
      </c>
      <c r="AG16" s="23">
        <v>99.844750000000005</v>
      </c>
      <c r="AH16" s="23">
        <v>93.05556</v>
      </c>
    </row>
    <row r="17" spans="2:34" s="11" customFormat="1">
      <c r="B17" s="23">
        <v>12</v>
      </c>
      <c r="C17" s="23">
        <v>99.999979999999994</v>
      </c>
      <c r="D17" s="23">
        <v>91.666669999999996</v>
      </c>
      <c r="E17" s="23">
        <v>100</v>
      </c>
      <c r="F17" s="23">
        <v>100</v>
      </c>
      <c r="G17" s="23">
        <v>100.00002000000001</v>
      </c>
      <c r="H17" s="23">
        <v>100</v>
      </c>
      <c r="I17" s="23">
        <v>100</v>
      </c>
      <c r="J17" s="23">
        <v>100</v>
      </c>
      <c r="K17" s="23">
        <v>98.71181</v>
      </c>
      <c r="L17" s="23">
        <v>100.02572000000001</v>
      </c>
      <c r="M17" s="23">
        <v>98.841210000000004</v>
      </c>
      <c r="N17" s="23">
        <v>100</v>
      </c>
      <c r="O17" s="23">
        <v>98.800370000000001</v>
      </c>
      <c r="P17" s="23">
        <v>100.00234</v>
      </c>
      <c r="Q17" s="23">
        <v>99.240300000000005</v>
      </c>
      <c r="R17" s="23">
        <v>99.997630000000001</v>
      </c>
      <c r="S17" s="23">
        <v>99.074849999999998</v>
      </c>
      <c r="T17" s="23">
        <v>100.00234</v>
      </c>
      <c r="U17" s="23">
        <v>98.222470000000001</v>
      </c>
      <c r="V17" s="23">
        <v>100</v>
      </c>
      <c r="W17" s="23">
        <v>98.602990000000005</v>
      </c>
      <c r="X17" s="23">
        <v>100</v>
      </c>
      <c r="Y17" s="23">
        <v>100</v>
      </c>
      <c r="Z17" s="23">
        <v>100.00234</v>
      </c>
      <c r="AA17" s="23">
        <v>99.999989999999997</v>
      </c>
      <c r="AB17" s="23">
        <v>93.05556</v>
      </c>
      <c r="AC17" s="23">
        <v>99.999989999999997</v>
      </c>
      <c r="AD17" s="23">
        <v>93.05556</v>
      </c>
      <c r="AE17" s="23">
        <v>97.595529999999997</v>
      </c>
      <c r="AF17" s="23">
        <v>93.05556</v>
      </c>
      <c r="AG17" s="23">
        <v>100</v>
      </c>
      <c r="AH17" s="23">
        <v>93.05556</v>
      </c>
    </row>
  </sheetData>
  <mergeCells count="17">
    <mergeCell ref="Y3:Z3"/>
    <mergeCell ref="AA3:AB3"/>
    <mergeCell ref="AC3:AD3"/>
    <mergeCell ref="AE3:AF3"/>
    <mergeCell ref="AG3:AH3"/>
    <mergeCell ref="W3:X3"/>
    <mergeCell ref="B2:C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honeticPr fontId="1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7"/>
  <sheetViews>
    <sheetView workbookViewId="0">
      <selection activeCell="B1" sqref="B1:G1048576"/>
    </sheetView>
  </sheetViews>
  <sheetFormatPr defaultRowHeight="14.4"/>
  <cols>
    <col min="2" max="2" width="8" bestFit="1" customWidth="1"/>
    <col min="3" max="3" width="10.44140625" bestFit="1" customWidth="1"/>
    <col min="4" max="6" width="11.6640625" bestFit="1" customWidth="1"/>
    <col min="7" max="7" width="10.44140625" bestFit="1" customWidth="1"/>
  </cols>
  <sheetData>
    <row r="2" spans="2:7">
      <c r="B2" s="39" t="s">
        <v>37</v>
      </c>
      <c r="C2" s="38" t="s">
        <v>201</v>
      </c>
      <c r="D2" s="38"/>
      <c r="E2" s="38"/>
      <c r="F2" s="38"/>
      <c r="G2" s="38"/>
    </row>
    <row r="3" spans="2:7">
      <c r="B3" s="40"/>
      <c r="C3" s="23" t="s">
        <v>202</v>
      </c>
      <c r="D3" s="23" t="s">
        <v>203</v>
      </c>
      <c r="E3" s="23" t="s">
        <v>204</v>
      </c>
      <c r="F3" s="23" t="s">
        <v>205</v>
      </c>
      <c r="G3" s="23" t="s">
        <v>44</v>
      </c>
    </row>
    <row r="4" spans="2:7">
      <c r="B4" s="23">
        <v>0</v>
      </c>
      <c r="C4" s="23">
        <v>91.508340000000004</v>
      </c>
      <c r="D4" s="23">
        <v>43.58334</v>
      </c>
      <c r="E4" s="23">
        <v>81.405140000000003</v>
      </c>
      <c r="F4" s="23">
        <v>98.007580000000004</v>
      </c>
      <c r="G4" s="23">
        <v>83.233440000000002</v>
      </c>
    </row>
    <row r="5" spans="2:7">
      <c r="B5" s="23">
        <v>1</v>
      </c>
      <c r="C5" s="23">
        <v>266.43430000000001</v>
      </c>
      <c r="D5" s="23">
        <v>95.582380000000001</v>
      </c>
      <c r="E5" s="23">
        <v>128.37976</v>
      </c>
      <c r="F5" s="23">
        <v>148.69217</v>
      </c>
      <c r="G5" s="23">
        <v>163.16495</v>
      </c>
    </row>
    <row r="6" spans="2:7">
      <c r="B6" s="23">
        <v>2</v>
      </c>
      <c r="C6" s="23">
        <v>365.26080000000002</v>
      </c>
      <c r="D6" s="23">
        <v>221.18950000000001</v>
      </c>
      <c r="E6" s="23">
        <v>247.01751999999999</v>
      </c>
      <c r="F6" s="23">
        <v>233.39637999999999</v>
      </c>
      <c r="G6" s="23">
        <v>205.79034999999999</v>
      </c>
    </row>
    <row r="7" spans="2:7">
      <c r="B7" s="23">
        <v>3</v>
      </c>
      <c r="C7" s="23">
        <v>627.33529999999996</v>
      </c>
      <c r="D7" s="23">
        <v>405.68957999999998</v>
      </c>
      <c r="E7" s="23">
        <v>315.88709</v>
      </c>
      <c r="F7" s="23">
        <v>340.23025999999999</v>
      </c>
      <c r="G7" s="23">
        <v>298.72278999999997</v>
      </c>
    </row>
    <row r="8" spans="2:7">
      <c r="B8" s="23">
        <v>4</v>
      </c>
      <c r="C8" s="23">
        <v>709.64049999999997</v>
      </c>
      <c r="D8" s="23">
        <v>641.48648000000003</v>
      </c>
      <c r="E8" s="23">
        <v>683.53738999999996</v>
      </c>
      <c r="F8" s="23">
        <v>649.89784999999995</v>
      </c>
      <c r="G8" s="23">
        <v>452.66460999999998</v>
      </c>
    </row>
    <row r="9" spans="2:7">
      <c r="B9" s="23">
        <v>5</v>
      </c>
      <c r="C9" s="23">
        <v>1149.8520000000001</v>
      </c>
      <c r="D9" s="23">
        <v>811.55538999999999</v>
      </c>
      <c r="E9" s="23">
        <v>785.17985999999996</v>
      </c>
      <c r="F9" s="23">
        <v>857.18952999999999</v>
      </c>
      <c r="G9" s="23">
        <v>688.57839999999999</v>
      </c>
    </row>
    <row r="10" spans="2:7">
      <c r="B10" s="23">
        <v>6</v>
      </c>
      <c r="C10" s="23">
        <v>1344.24</v>
      </c>
      <c r="D10" s="23">
        <v>1045.4391599999999</v>
      </c>
      <c r="E10" s="23">
        <v>977.04591000000005</v>
      </c>
      <c r="F10" s="23">
        <v>965.68304999999998</v>
      </c>
      <c r="G10" s="23">
        <v>872.75162999999998</v>
      </c>
    </row>
    <row r="11" spans="2:7">
      <c r="B11" s="23">
        <v>7</v>
      </c>
      <c r="C11" s="23">
        <v>1369.57</v>
      </c>
      <c r="D11" s="23">
        <v>1279.7014899999999</v>
      </c>
      <c r="E11" s="23">
        <v>1159.0781199999999</v>
      </c>
      <c r="F11" s="23">
        <v>1072.46768</v>
      </c>
      <c r="G11" s="23">
        <v>818.45173999999997</v>
      </c>
    </row>
    <row r="12" spans="2:7">
      <c r="B12" s="23">
        <v>8</v>
      </c>
      <c r="C12" s="23">
        <v>1339.74</v>
      </c>
      <c r="D12" s="23">
        <v>1395.2642000000001</v>
      </c>
      <c r="E12" s="23">
        <v>1247.10781</v>
      </c>
      <c r="F12" s="23">
        <v>1134.2010499999999</v>
      </c>
      <c r="G12" s="23">
        <v>762.86667</v>
      </c>
    </row>
    <row r="13" spans="2:7">
      <c r="B13" s="23">
        <v>9</v>
      </c>
      <c r="C13" s="23">
        <v>1344.934</v>
      </c>
      <c r="D13" s="23">
        <v>1369.9116200000001</v>
      </c>
      <c r="E13" s="23">
        <v>1219.13141</v>
      </c>
      <c r="F13" s="23">
        <v>1089.50828</v>
      </c>
      <c r="G13" s="23">
        <v>717.78141000000005</v>
      </c>
    </row>
    <row r="14" spans="2:7">
      <c r="B14" s="23">
        <v>10</v>
      </c>
      <c r="C14" s="23">
        <v>1316.4670000000001</v>
      </c>
      <c r="D14" s="23">
        <v>1334.70189</v>
      </c>
      <c r="E14" s="23">
        <v>1186.59951</v>
      </c>
      <c r="F14" s="23">
        <v>1012.41193</v>
      </c>
      <c r="G14" s="23">
        <v>609.44821999999999</v>
      </c>
    </row>
    <row r="15" spans="2:7">
      <c r="B15" s="23">
        <v>11</v>
      </c>
      <c r="C15" s="23">
        <v>1320.6</v>
      </c>
      <c r="D15" s="23">
        <v>1263.7171000000001</v>
      </c>
      <c r="E15" s="23">
        <v>1067.31178</v>
      </c>
      <c r="F15" s="23">
        <v>907.54715999999996</v>
      </c>
      <c r="G15" s="23">
        <v>526.16164000000003</v>
      </c>
    </row>
    <row r="16" spans="2:7">
      <c r="B16" s="23">
        <v>12</v>
      </c>
      <c r="C16" s="23">
        <v>1344.24</v>
      </c>
      <c r="D16" s="23">
        <v>1172.8822600000001</v>
      </c>
      <c r="E16" s="23">
        <v>1042.7316499999999</v>
      </c>
      <c r="F16" s="23">
        <v>845.74670000000003</v>
      </c>
      <c r="G16" s="23">
        <v>359.14586000000003</v>
      </c>
    </row>
    <row r="17" spans="2:7">
      <c r="B17" s="23">
        <v>15</v>
      </c>
      <c r="C17" s="23">
        <v>1342.8431</v>
      </c>
      <c r="D17" s="23">
        <v>1059.7081000000001</v>
      </c>
      <c r="E17" s="23">
        <v>905.60109999999997</v>
      </c>
      <c r="F17" s="23">
        <v>664.6481</v>
      </c>
      <c r="G17" s="23">
        <v>209.6405</v>
      </c>
    </row>
  </sheetData>
  <mergeCells count="2">
    <mergeCell ref="B2:B3"/>
    <mergeCell ref="C2:G2"/>
  </mergeCells>
  <phoneticPr fontId="1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9"/>
  <sheetViews>
    <sheetView workbookViewId="0">
      <selection activeCell="B1" sqref="B1:I1048576"/>
    </sheetView>
  </sheetViews>
  <sheetFormatPr defaultRowHeight="14.4"/>
  <cols>
    <col min="2" max="9" width="10.44140625" bestFit="1" customWidth="1"/>
  </cols>
  <sheetData>
    <row r="2" spans="2:9">
      <c r="B2" s="59" t="s">
        <v>58</v>
      </c>
      <c r="C2" s="62"/>
      <c r="D2" s="62"/>
      <c r="E2" s="62"/>
      <c r="F2" s="62"/>
      <c r="G2" s="62"/>
      <c r="H2" s="62"/>
      <c r="I2" s="60"/>
    </row>
    <row r="3" spans="2:9">
      <c r="B3" s="38" t="s">
        <v>108</v>
      </c>
      <c r="C3" s="38"/>
      <c r="D3" s="38" t="s">
        <v>206</v>
      </c>
      <c r="E3" s="38"/>
      <c r="F3" s="38" t="s">
        <v>207</v>
      </c>
      <c r="G3" s="38"/>
      <c r="H3" s="38" t="s">
        <v>208</v>
      </c>
      <c r="I3" s="38"/>
    </row>
    <row r="4" spans="2:9">
      <c r="B4" s="23" t="s">
        <v>64</v>
      </c>
      <c r="C4" s="23" t="s">
        <v>209</v>
      </c>
      <c r="D4" s="23" t="s">
        <v>64</v>
      </c>
      <c r="E4" s="23" t="s">
        <v>209</v>
      </c>
      <c r="F4" s="23" t="s">
        <v>64</v>
      </c>
      <c r="G4" s="23" t="s">
        <v>209</v>
      </c>
      <c r="H4" s="23" t="s">
        <v>64</v>
      </c>
      <c r="I4" s="23" t="s">
        <v>209</v>
      </c>
    </row>
    <row r="5" spans="2:9">
      <c r="B5" s="23">
        <v>356.42583999999999</v>
      </c>
      <c r="C5" s="23">
        <v>356.42583999999999</v>
      </c>
      <c r="D5" s="23">
        <v>341.96364</v>
      </c>
      <c r="E5" s="23">
        <v>141.96364</v>
      </c>
      <c r="F5" s="23">
        <v>99.185249999999996</v>
      </c>
      <c r="G5" s="23">
        <v>49.185250000000003</v>
      </c>
      <c r="H5" s="23">
        <v>64.476860000000002</v>
      </c>
      <c r="I5" s="23">
        <v>34.476860000000002</v>
      </c>
    </row>
    <row r="6" spans="2:9">
      <c r="B6" s="23">
        <v>367.49171000000001</v>
      </c>
      <c r="C6" s="23">
        <v>347.56061999999997</v>
      </c>
      <c r="D6" s="23">
        <v>316.41233</v>
      </c>
      <c r="E6" s="23">
        <v>108.74644000000001</v>
      </c>
      <c r="F6" s="23">
        <v>113.6932</v>
      </c>
      <c r="G6" s="23">
        <v>42.015259999999998</v>
      </c>
      <c r="H6" s="23">
        <v>83.832520000000002</v>
      </c>
      <c r="I6" s="23">
        <v>29.374669999999998</v>
      </c>
    </row>
    <row r="7" spans="2:9">
      <c r="B7" s="23">
        <v>341.01467000000002</v>
      </c>
      <c r="C7" s="23">
        <v>350.69027999999997</v>
      </c>
      <c r="D7" s="23">
        <v>361.57722999999999</v>
      </c>
      <c r="E7" s="23">
        <v>136.57453000000001</v>
      </c>
      <c r="F7" s="23">
        <v>115.30766</v>
      </c>
      <c r="G7" s="23">
        <v>52.286479999999997</v>
      </c>
      <c r="H7" s="23">
        <v>77.56062</v>
      </c>
      <c r="I7" s="23">
        <v>43.498449999999998</v>
      </c>
    </row>
    <row r="8" spans="2:9">
      <c r="B8" s="23">
        <v>342.91442999999998</v>
      </c>
      <c r="C8" s="23">
        <v>354.65631999999999</v>
      </c>
      <c r="D8" s="23">
        <v>321.76920999999999</v>
      </c>
      <c r="E8" s="23">
        <v>161.96610999999999</v>
      </c>
      <c r="F8" s="23">
        <v>126.46997</v>
      </c>
      <c r="G8" s="23">
        <v>55.673609999999996</v>
      </c>
      <c r="H8" s="23">
        <v>70.690280000000001</v>
      </c>
      <c r="I8" s="23">
        <v>42.71181</v>
      </c>
    </row>
    <row r="9" spans="2:9">
      <c r="B9" s="23">
        <v>332.36444999999998</v>
      </c>
      <c r="C9" s="23">
        <v>359.39613000000003</v>
      </c>
      <c r="D9" s="23">
        <v>319.33345000000003</v>
      </c>
      <c r="E9" s="23">
        <v>145.49372</v>
      </c>
      <c r="F9" s="23">
        <v>135.49914999999999</v>
      </c>
      <c r="G9" s="23">
        <v>54.481079999999999</v>
      </c>
      <c r="H9" s="23">
        <v>64.656319999999994</v>
      </c>
      <c r="I9" s="23">
        <v>40.345970000000001</v>
      </c>
    </row>
    <row r="10" spans="2:9">
      <c r="B10" s="11"/>
      <c r="C10" s="11"/>
      <c r="D10" s="11"/>
      <c r="E10" s="11"/>
      <c r="F10" s="11"/>
      <c r="G10" s="11"/>
      <c r="H10" s="11"/>
      <c r="I10" s="11"/>
    </row>
    <row r="11" spans="2:9">
      <c r="B11" s="11"/>
      <c r="C11" s="11"/>
      <c r="D11" s="11"/>
      <c r="E11" s="11"/>
      <c r="F11" s="11"/>
      <c r="G11" s="11"/>
      <c r="H11" s="11"/>
      <c r="I11" s="11"/>
    </row>
    <row r="12" spans="2:9">
      <c r="B12" s="38" t="s">
        <v>57</v>
      </c>
      <c r="C12" s="38"/>
      <c r="D12" s="38"/>
      <c r="E12" s="38"/>
      <c r="F12" s="38"/>
      <c r="G12" s="38"/>
      <c r="H12" s="38"/>
      <c r="I12" s="38"/>
    </row>
    <row r="13" spans="2:9">
      <c r="B13" s="38" t="s">
        <v>108</v>
      </c>
      <c r="C13" s="38"/>
      <c r="D13" s="38" t="s">
        <v>206</v>
      </c>
      <c r="E13" s="38"/>
      <c r="F13" s="38" t="s">
        <v>207</v>
      </c>
      <c r="G13" s="38"/>
      <c r="H13" s="38" t="s">
        <v>208</v>
      </c>
      <c r="I13" s="38"/>
    </row>
    <row r="14" spans="2:9">
      <c r="B14" s="23" t="s">
        <v>64</v>
      </c>
      <c r="C14" s="23" t="s">
        <v>209</v>
      </c>
      <c r="D14" s="23" t="s">
        <v>64</v>
      </c>
      <c r="E14" s="23" t="s">
        <v>209</v>
      </c>
      <c r="F14" s="23" t="s">
        <v>64</v>
      </c>
      <c r="G14" s="23" t="s">
        <v>209</v>
      </c>
      <c r="H14" s="23" t="s">
        <v>64</v>
      </c>
      <c r="I14" s="23" t="s">
        <v>209</v>
      </c>
    </row>
    <row r="15" spans="2:9">
      <c r="B15" s="26">
        <v>1.5581</v>
      </c>
      <c r="C15" s="26">
        <v>1.5581</v>
      </c>
      <c r="D15" s="26">
        <v>51.933900000000001</v>
      </c>
      <c r="E15" s="26">
        <v>191.93389999999999</v>
      </c>
      <c r="F15" s="26">
        <v>71.728539999999995</v>
      </c>
      <c r="G15" s="26">
        <v>391.72854000000001</v>
      </c>
      <c r="H15" s="26">
        <v>108.14796</v>
      </c>
      <c r="I15" s="26">
        <v>608.14796000000001</v>
      </c>
    </row>
    <row r="16" spans="2:9">
      <c r="B16" s="26">
        <v>1.30766</v>
      </c>
      <c r="C16" s="26">
        <v>5.3076600000000003</v>
      </c>
      <c r="D16" s="26">
        <v>32.860500000000002</v>
      </c>
      <c r="E16" s="26">
        <v>232.8605</v>
      </c>
      <c r="F16" s="26">
        <v>67.547190000000001</v>
      </c>
      <c r="G16" s="26">
        <v>457.54719</v>
      </c>
      <c r="H16" s="26">
        <v>83.832520000000002</v>
      </c>
      <c r="I16" s="26">
        <v>667.88469999999995</v>
      </c>
    </row>
    <row r="17" spans="2:9">
      <c r="B17" s="26">
        <v>2.46997</v>
      </c>
      <c r="C17" s="26">
        <v>6.46997</v>
      </c>
      <c r="D17" s="26">
        <v>28.61721</v>
      </c>
      <c r="E17" s="26">
        <v>218.61721</v>
      </c>
      <c r="F17" s="26">
        <v>53.800780000000003</v>
      </c>
      <c r="G17" s="26">
        <v>453.80077999999997</v>
      </c>
      <c r="H17" s="26">
        <v>84.084829999999997</v>
      </c>
      <c r="I17" s="26">
        <v>744.08483000000001</v>
      </c>
    </row>
    <row r="18" spans="2:9">
      <c r="B18" s="26">
        <v>1.49915</v>
      </c>
      <c r="C18" s="26">
        <v>5.4991500000000002</v>
      </c>
      <c r="D18" s="26">
        <v>22.808219999999999</v>
      </c>
      <c r="E18" s="26">
        <v>222.80822000000001</v>
      </c>
      <c r="F18" s="26">
        <v>48.485509999999998</v>
      </c>
      <c r="G18" s="26">
        <v>408.48550999999998</v>
      </c>
      <c r="H18" s="26">
        <v>84.948179999999994</v>
      </c>
      <c r="I18" s="26">
        <v>624.94817999999998</v>
      </c>
    </row>
    <row r="19" spans="2:9">
      <c r="B19" s="26">
        <v>1.1479600000000001</v>
      </c>
      <c r="C19" s="26">
        <v>1.1479600000000001</v>
      </c>
      <c r="D19" s="26">
        <v>24.81973</v>
      </c>
      <c r="E19" s="26">
        <v>204.81972999999999</v>
      </c>
      <c r="F19" s="26">
        <v>46.604599999999998</v>
      </c>
      <c r="G19" s="26">
        <v>406.6046</v>
      </c>
      <c r="H19" s="26">
        <v>80.214070000000007</v>
      </c>
      <c r="I19" s="26">
        <v>680.21406999999999</v>
      </c>
    </row>
  </sheetData>
  <mergeCells count="10">
    <mergeCell ref="B13:C13"/>
    <mergeCell ref="D13:E13"/>
    <mergeCell ref="F13:G13"/>
    <mergeCell ref="H13:I13"/>
    <mergeCell ref="B2:I2"/>
    <mergeCell ref="B3:C3"/>
    <mergeCell ref="D3:E3"/>
    <mergeCell ref="F3:G3"/>
    <mergeCell ref="H3:I3"/>
    <mergeCell ref="B12:I12"/>
  </mergeCells>
  <phoneticPr fontId="1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6"/>
  <sheetViews>
    <sheetView workbookViewId="0">
      <selection activeCell="I28" sqref="I28"/>
    </sheetView>
  </sheetViews>
  <sheetFormatPr defaultRowHeight="14.4"/>
  <cols>
    <col min="2" max="2" width="8.77734375" bestFit="1" customWidth="1"/>
    <col min="3" max="3" width="17.77734375" bestFit="1" customWidth="1"/>
    <col min="4" max="4" width="19.33203125" bestFit="1" customWidth="1"/>
    <col min="5" max="5" width="17.77734375" bestFit="1" customWidth="1"/>
    <col min="6" max="6" width="19.33203125" bestFit="1" customWidth="1"/>
  </cols>
  <sheetData>
    <row r="2" spans="2:6">
      <c r="B2" s="45"/>
      <c r="C2" s="42" t="s">
        <v>210</v>
      </c>
      <c r="D2" s="44"/>
      <c r="E2" s="42" t="s">
        <v>212</v>
      </c>
      <c r="F2" s="44"/>
    </row>
    <row r="3" spans="2:6">
      <c r="B3" s="46"/>
      <c r="C3" s="24" t="s">
        <v>213</v>
      </c>
      <c r="D3" s="24" t="s">
        <v>215</v>
      </c>
      <c r="E3" s="24" t="s">
        <v>213</v>
      </c>
      <c r="F3" s="24" t="s">
        <v>215</v>
      </c>
    </row>
    <row r="4" spans="2:6">
      <c r="B4" s="24" t="s">
        <v>69</v>
      </c>
      <c r="C4" s="24">
        <v>986.06768999999997</v>
      </c>
      <c r="D4" s="24">
        <v>7578.0952500000003</v>
      </c>
      <c r="E4" s="24">
        <v>11233.93715</v>
      </c>
      <c r="F4" s="24">
        <v>553.60275999999999</v>
      </c>
    </row>
    <row r="5" spans="2:6">
      <c r="B5" s="24" t="s">
        <v>216</v>
      </c>
      <c r="C5" s="24">
        <v>819.61744999999996</v>
      </c>
      <c r="D5" s="24">
        <v>7972.7844500000001</v>
      </c>
      <c r="E5" s="24">
        <v>11887.446550000001</v>
      </c>
      <c r="F5" s="24">
        <v>550.88430000000005</v>
      </c>
    </row>
    <row r="6" spans="2:6">
      <c r="B6" s="24" t="s">
        <v>4</v>
      </c>
      <c r="C6" s="24">
        <v>828.86073999999996</v>
      </c>
      <c r="D6" s="24">
        <v>8977.9920700000002</v>
      </c>
      <c r="E6" s="24">
        <v>10177.84109</v>
      </c>
      <c r="F6" s="24">
        <v>615.39201000000003</v>
      </c>
    </row>
  </sheetData>
  <mergeCells count="3">
    <mergeCell ref="B2:B3"/>
    <mergeCell ref="C2:D2"/>
    <mergeCell ref="E2:F2"/>
  </mergeCells>
  <phoneticPr fontId="1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9"/>
  <sheetViews>
    <sheetView workbookViewId="0">
      <selection activeCell="I13" sqref="I13"/>
    </sheetView>
  </sheetViews>
  <sheetFormatPr defaultRowHeight="14.4"/>
  <cols>
    <col min="2" max="2" width="8.77734375" bestFit="1" customWidth="1"/>
    <col min="3" max="3" width="11.6640625" bestFit="1" customWidth="1"/>
    <col min="4" max="4" width="10.44140625" bestFit="1" customWidth="1"/>
  </cols>
  <sheetData>
    <row r="2" spans="2:4">
      <c r="B2" s="24"/>
      <c r="C2" s="47" t="s">
        <v>217</v>
      </c>
      <c r="D2" s="47"/>
    </row>
    <row r="3" spans="2:4">
      <c r="B3" s="24"/>
      <c r="C3" s="24" t="s">
        <v>218</v>
      </c>
      <c r="D3" s="24" t="s">
        <v>219</v>
      </c>
    </row>
    <row r="4" spans="2:4">
      <c r="B4" s="24" t="s">
        <v>69</v>
      </c>
      <c r="C4" s="24">
        <v>3639.8293600000002</v>
      </c>
      <c r="D4" s="24">
        <v>115.12737</v>
      </c>
    </row>
    <row r="5" spans="2:4">
      <c r="B5" s="24" t="s">
        <v>3</v>
      </c>
      <c r="C5" s="24">
        <v>3688.5798</v>
      </c>
      <c r="D5" s="24">
        <v>190.46589</v>
      </c>
    </row>
    <row r="6" spans="2:4">
      <c r="B6" s="24" t="s">
        <v>4</v>
      </c>
      <c r="C6" s="24">
        <v>3768.0888</v>
      </c>
      <c r="D6" s="24">
        <v>167.51656</v>
      </c>
    </row>
    <row r="7" spans="2:4">
      <c r="B7" s="24" t="s">
        <v>60</v>
      </c>
      <c r="C7" s="24">
        <v>3509.23092</v>
      </c>
      <c r="D7" s="24">
        <v>164.51293000000001</v>
      </c>
    </row>
    <row r="8" spans="2:4">
      <c r="B8" s="24" t="s">
        <v>61</v>
      </c>
      <c r="C8" s="24">
        <v>3434.2151899999999</v>
      </c>
      <c r="D8" s="24">
        <v>174.36333999999999</v>
      </c>
    </row>
    <row r="9" spans="2:4">
      <c r="B9" s="24" t="s">
        <v>62</v>
      </c>
      <c r="C9" s="24">
        <v>3006.39174</v>
      </c>
      <c r="D9" s="24">
        <v>204.97993</v>
      </c>
    </row>
  </sheetData>
  <mergeCells count="1">
    <mergeCell ref="C2:D2"/>
  </mergeCells>
  <phoneticPr fontId="1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9"/>
  <sheetViews>
    <sheetView workbookViewId="0">
      <selection activeCell="B1" sqref="B1:D1048576"/>
    </sheetView>
  </sheetViews>
  <sheetFormatPr defaultRowHeight="14.4"/>
  <sheetData>
    <row r="2" spans="2:4">
      <c r="B2" s="24"/>
      <c r="C2" s="47" t="s">
        <v>220</v>
      </c>
      <c r="D2" s="47"/>
    </row>
    <row r="3" spans="2:4">
      <c r="B3" s="24"/>
      <c r="C3" s="24" t="s">
        <v>64</v>
      </c>
      <c r="D3" s="24" t="s">
        <v>221</v>
      </c>
    </row>
    <row r="4" spans="2:4">
      <c r="B4" s="24" t="s">
        <v>69</v>
      </c>
      <c r="C4" s="24">
        <v>41.014670000000002</v>
      </c>
      <c r="D4" s="24">
        <v>226.41233</v>
      </c>
    </row>
    <row r="5" spans="2:4">
      <c r="B5" s="24" t="s">
        <v>3</v>
      </c>
      <c r="C5" s="24">
        <v>42.914430000000003</v>
      </c>
      <c r="D5" s="24">
        <v>161.57722999999999</v>
      </c>
    </row>
    <row r="6" spans="2:4">
      <c r="B6" s="24" t="s">
        <v>222</v>
      </c>
      <c r="C6" s="24">
        <v>32.364449999999998</v>
      </c>
      <c r="D6" s="24">
        <v>258.74644000000001</v>
      </c>
    </row>
    <row r="7" spans="2:4">
      <c r="B7" s="24" t="s">
        <v>60</v>
      </c>
      <c r="C7" s="24">
        <v>40.345970000000001</v>
      </c>
      <c r="D7" s="24">
        <v>186.57453000000001</v>
      </c>
    </row>
    <row r="8" spans="2:4">
      <c r="B8" s="24" t="s">
        <v>61</v>
      </c>
      <c r="C8" s="24">
        <v>43.498449999999998</v>
      </c>
      <c r="D8" s="24">
        <v>241.56109000000001</v>
      </c>
    </row>
    <row r="9" spans="2:4">
      <c r="B9" s="24" t="s">
        <v>62</v>
      </c>
      <c r="C9" s="24">
        <v>42.71181</v>
      </c>
      <c r="D9" s="24">
        <v>178.61721</v>
      </c>
    </row>
  </sheetData>
  <mergeCells count="1">
    <mergeCell ref="C2:D2"/>
  </mergeCells>
  <phoneticPr fontId="1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"/>
  <sheetViews>
    <sheetView workbookViewId="0">
      <selection activeCell="B1" sqref="B1:E1048576"/>
    </sheetView>
  </sheetViews>
  <sheetFormatPr defaultRowHeight="14.4"/>
  <cols>
    <col min="2" max="2" width="21.44140625" bestFit="1" customWidth="1"/>
    <col min="3" max="3" width="9.33203125" bestFit="1" customWidth="1"/>
    <col min="4" max="4" width="8.33203125" bestFit="1" customWidth="1"/>
  </cols>
  <sheetData>
    <row r="1" spans="2:5">
      <c r="B1" t="s">
        <v>223</v>
      </c>
    </row>
    <row r="2" spans="2:5">
      <c r="B2" s="27"/>
      <c r="C2" s="27" t="s">
        <v>224</v>
      </c>
      <c r="D2" s="27" t="s">
        <v>211</v>
      </c>
      <c r="E2" s="27" t="s">
        <v>225</v>
      </c>
    </row>
    <row r="3" spans="2:5">
      <c r="B3" s="23" t="s">
        <v>213</v>
      </c>
      <c r="C3" s="28">
        <v>986.06769347784689</v>
      </c>
      <c r="D3" s="28">
        <v>7578.0952461455099</v>
      </c>
      <c r="E3" s="28">
        <v>9690.8284385224852</v>
      </c>
    </row>
    <row r="4" spans="2:5">
      <c r="B4" s="23" t="s">
        <v>214</v>
      </c>
      <c r="C4" s="28">
        <v>11233.937154763051</v>
      </c>
      <c r="D4" s="28">
        <v>553.60276484694521</v>
      </c>
      <c r="E4" s="28">
        <v>7972.7844540010419</v>
      </c>
    </row>
    <row r="5" spans="2:5">
      <c r="B5" s="23" t="s">
        <v>226</v>
      </c>
      <c r="C5" s="28">
        <v>8426.1010334452494</v>
      </c>
      <c r="D5" s="28">
        <v>4853.2184958591342</v>
      </c>
      <c r="E5" s="28">
        <v>525.30751431007172</v>
      </c>
    </row>
    <row r="6" spans="2:5">
      <c r="B6" s="11"/>
      <c r="C6" s="11"/>
      <c r="D6" s="11"/>
      <c r="E6" s="11"/>
    </row>
    <row r="7" spans="2:5">
      <c r="B7" t="s">
        <v>227</v>
      </c>
    </row>
    <row r="8" spans="2:5">
      <c r="B8" s="27"/>
      <c r="C8" s="27" t="s">
        <v>224</v>
      </c>
      <c r="D8" s="27" t="s">
        <v>211</v>
      </c>
      <c r="E8" s="27" t="s">
        <v>225</v>
      </c>
    </row>
    <row r="9" spans="2:5">
      <c r="B9" s="23" t="s">
        <v>213</v>
      </c>
      <c r="C9" s="29">
        <f t="shared" ref="C9:E11" si="0">11233.94/C3</f>
        <v>11.392666116438773</v>
      </c>
      <c r="D9" s="29">
        <f t="shared" si="0"/>
        <v>1.4824226451513636</v>
      </c>
      <c r="E9" s="29">
        <f t="shared" si="0"/>
        <v>1.1592342255635666</v>
      </c>
    </row>
    <row r="10" spans="2:5">
      <c r="B10" s="23" t="s">
        <v>214</v>
      </c>
      <c r="C10" s="29">
        <f t="shared" si="0"/>
        <v>1.0000002532715744</v>
      </c>
      <c r="D10" s="29">
        <f t="shared" si="0"/>
        <v>20.292420329775364</v>
      </c>
      <c r="E10" s="29">
        <f t="shared" si="0"/>
        <v>1.4090359603742189</v>
      </c>
    </row>
    <row r="11" spans="2:5">
      <c r="B11" s="23" t="s">
        <v>226</v>
      </c>
      <c r="C11" s="29">
        <f t="shared" si="0"/>
        <v>1.3332311059895618</v>
      </c>
      <c r="D11" s="29">
        <f t="shared" si="0"/>
        <v>2.3147402099421299</v>
      </c>
      <c r="E11" s="29">
        <f t="shared" si="0"/>
        <v>21.38545460320405</v>
      </c>
    </row>
  </sheetData>
  <phoneticPr fontId="1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B1" sqref="B1:I1048576"/>
    </sheetView>
  </sheetViews>
  <sheetFormatPr defaultRowHeight="14.4"/>
  <cols>
    <col min="2" max="2" width="8" style="11" bestFit="1" customWidth="1"/>
    <col min="3" max="8" width="8.77734375" style="11" bestFit="1" customWidth="1"/>
    <col min="9" max="9" width="10.6640625" style="11" bestFit="1" customWidth="1"/>
  </cols>
  <sheetData>
    <row r="2" spans="2:9">
      <c r="B2" s="23" t="s">
        <v>196</v>
      </c>
      <c r="C2" s="23" t="s">
        <v>69</v>
      </c>
      <c r="D2" s="23" t="s">
        <v>33</v>
      </c>
      <c r="E2" s="23" t="s">
        <v>34</v>
      </c>
      <c r="F2" s="23" t="s">
        <v>60</v>
      </c>
      <c r="G2" s="23" t="s">
        <v>61</v>
      </c>
      <c r="H2" s="23" t="s">
        <v>62</v>
      </c>
      <c r="I2" s="20" t="s">
        <v>228</v>
      </c>
    </row>
    <row r="3" spans="2:9">
      <c r="B3" s="23">
        <v>0</v>
      </c>
      <c r="C3" s="23">
        <v>3.6799999999999999E-2</v>
      </c>
      <c r="D3" s="23">
        <v>7.1540000000000006E-2</v>
      </c>
      <c r="E3" s="23">
        <v>2.8930000000000001E-2</v>
      </c>
      <c r="F3" s="23">
        <v>7.1540000000000006E-2</v>
      </c>
      <c r="G3" s="23">
        <v>7.8780000000000003E-2</v>
      </c>
      <c r="H3" s="23">
        <v>8.455E-2</v>
      </c>
      <c r="I3" s="23">
        <v>5.006E-2</v>
      </c>
    </row>
    <row r="4" spans="2:9">
      <c r="B4" s="23">
        <v>0.5</v>
      </c>
      <c r="C4" s="23">
        <v>0.35516999999999999</v>
      </c>
      <c r="D4" s="23">
        <v>0.18436</v>
      </c>
      <c r="E4" s="23">
        <v>0.21298</v>
      </c>
      <c r="F4" s="23">
        <v>0.24073</v>
      </c>
      <c r="G4" s="23">
        <v>0.2379</v>
      </c>
      <c r="H4" s="23">
        <v>0.29127999999999998</v>
      </c>
      <c r="I4" s="23">
        <v>0.25078</v>
      </c>
    </row>
    <row r="5" spans="2:9">
      <c r="B5" s="23">
        <v>1</v>
      </c>
      <c r="C5" s="23">
        <v>0.21146000000000001</v>
      </c>
      <c r="D5" s="23">
        <v>0.18573999999999999</v>
      </c>
      <c r="E5" s="23">
        <v>0.17405999999999999</v>
      </c>
      <c r="F5" s="23">
        <v>0.16832</v>
      </c>
      <c r="G5" s="23">
        <v>0.10254000000000001</v>
      </c>
      <c r="H5" s="23">
        <v>0.21623000000000001</v>
      </c>
      <c r="I5" s="23">
        <v>0.17463000000000001</v>
      </c>
    </row>
    <row r="6" spans="2:9">
      <c r="B6" s="23">
        <v>1.5</v>
      </c>
      <c r="C6" s="23">
        <v>0.13320000000000001</v>
      </c>
      <c r="D6" s="23">
        <v>9.8369999999999999E-2</v>
      </c>
      <c r="E6" s="23">
        <v>0.14016999999999999</v>
      </c>
      <c r="F6" s="23">
        <v>0.13538</v>
      </c>
      <c r="G6" s="23">
        <v>0.11731999999999999</v>
      </c>
      <c r="H6" s="23">
        <v>0.12169000000000001</v>
      </c>
      <c r="I6" s="23">
        <v>0.12325</v>
      </c>
    </row>
    <row r="7" spans="2:9">
      <c r="B7" s="23">
        <v>2</v>
      </c>
      <c r="C7" s="23">
        <v>0.17226</v>
      </c>
      <c r="D7" s="23">
        <v>0.2122</v>
      </c>
      <c r="E7" s="23">
        <v>0.19572999999999999</v>
      </c>
      <c r="F7" s="23">
        <v>0.23483000000000001</v>
      </c>
      <c r="G7" s="23">
        <v>0.23673</v>
      </c>
      <c r="H7" s="23">
        <v>0.23519000000000001</v>
      </c>
      <c r="I7" s="23">
        <v>0.21304999999999999</v>
      </c>
    </row>
    <row r="8" spans="2:9">
      <c r="B8" s="23">
        <v>2.5</v>
      </c>
      <c r="C8" s="23">
        <v>5.8619999999999998E-2</v>
      </c>
      <c r="D8" s="23">
        <v>8.7580000000000005E-2</v>
      </c>
      <c r="E8" s="23">
        <v>0.1195</v>
      </c>
      <c r="F8" s="23">
        <v>5.323E-2</v>
      </c>
      <c r="G8" s="23">
        <v>0.10702</v>
      </c>
      <c r="H8" s="23">
        <v>0.11345</v>
      </c>
      <c r="I8" s="23">
        <v>8.9410000000000003E-2</v>
      </c>
    </row>
    <row r="9" spans="2:9">
      <c r="B9" s="23">
        <v>3</v>
      </c>
      <c r="C9" s="23">
        <v>0.28055999999999998</v>
      </c>
      <c r="D9" s="23">
        <v>0.32806999999999997</v>
      </c>
      <c r="E9" s="23">
        <v>0.26493</v>
      </c>
      <c r="F9" s="23">
        <v>0.27348</v>
      </c>
      <c r="G9" s="23">
        <v>0.26869999999999999</v>
      </c>
      <c r="H9" s="23">
        <v>0.27084999999999998</v>
      </c>
      <c r="I9" s="23">
        <v>0.27876000000000001</v>
      </c>
    </row>
    <row r="10" spans="2:9">
      <c r="B10" s="23">
        <v>3.5</v>
      </c>
      <c r="C10" s="23">
        <v>0.44131999999999999</v>
      </c>
      <c r="D10" s="23">
        <v>0.49056</v>
      </c>
      <c r="E10" s="23">
        <v>0.44318999999999997</v>
      </c>
      <c r="F10" s="23">
        <v>0.57686000000000004</v>
      </c>
      <c r="G10" s="23">
        <v>0.49834000000000001</v>
      </c>
      <c r="H10" s="23">
        <v>0.48820000000000002</v>
      </c>
      <c r="I10" s="23">
        <v>0.48607</v>
      </c>
    </row>
    <row r="11" spans="2:9">
      <c r="B11" s="23">
        <v>4</v>
      </c>
      <c r="C11" s="23">
        <v>0.99492000000000003</v>
      </c>
      <c r="D11" s="23">
        <v>0.91157999999999995</v>
      </c>
      <c r="E11" s="23">
        <v>0.67647000000000002</v>
      </c>
      <c r="F11" s="23">
        <v>0.86046</v>
      </c>
      <c r="G11" s="23">
        <v>0.70293000000000005</v>
      </c>
      <c r="H11" s="23">
        <v>0.74051</v>
      </c>
      <c r="I11" s="23">
        <v>0.80618999999999996</v>
      </c>
    </row>
    <row r="12" spans="2:9">
      <c r="B12" s="23">
        <v>4.5</v>
      </c>
      <c r="C12" s="23">
        <v>0.95950999999999997</v>
      </c>
      <c r="D12" s="23">
        <v>0.85985999999999996</v>
      </c>
      <c r="E12" s="23">
        <v>0.91832000000000003</v>
      </c>
      <c r="F12" s="23">
        <v>0.78425</v>
      </c>
      <c r="G12" s="23">
        <v>0.92591999999999997</v>
      </c>
      <c r="H12" s="23">
        <v>0.79283999999999999</v>
      </c>
      <c r="I12" s="23">
        <v>0.86545000000000005</v>
      </c>
    </row>
    <row r="13" spans="2:9">
      <c r="B13" s="23">
        <v>5</v>
      </c>
      <c r="C13" s="23">
        <v>0.81845000000000001</v>
      </c>
      <c r="D13" s="23">
        <v>0.72877999999999998</v>
      </c>
      <c r="E13" s="23">
        <v>0.78454999999999997</v>
      </c>
      <c r="F13" s="23">
        <v>0.67634000000000005</v>
      </c>
      <c r="G13" s="23">
        <v>0.70499999999999996</v>
      </c>
      <c r="H13" s="23">
        <v>0.71447000000000005</v>
      </c>
      <c r="I13" s="23">
        <v>0.74136000000000002</v>
      </c>
    </row>
    <row r="14" spans="2:9">
      <c r="B14" s="23">
        <v>5.5</v>
      </c>
      <c r="C14" s="23">
        <v>0.83348</v>
      </c>
      <c r="D14" s="23">
        <v>0.81679000000000002</v>
      </c>
      <c r="E14" s="23">
        <v>0.87356999999999996</v>
      </c>
      <c r="F14" s="23">
        <v>0.78229000000000004</v>
      </c>
      <c r="G14" s="23">
        <v>0.88016000000000005</v>
      </c>
      <c r="H14" s="23">
        <v>0.87839</v>
      </c>
      <c r="I14" s="23">
        <v>0.83716999999999997</v>
      </c>
    </row>
    <row r="15" spans="2:9">
      <c r="B15" s="23">
        <v>6</v>
      </c>
      <c r="C15" s="23">
        <v>0.88917000000000002</v>
      </c>
      <c r="D15" s="23">
        <v>0.78302000000000005</v>
      </c>
      <c r="E15" s="23">
        <v>0.86900999999999995</v>
      </c>
      <c r="F15" s="23">
        <v>0.72533000000000003</v>
      </c>
      <c r="G15" s="23">
        <v>0.81096000000000001</v>
      </c>
      <c r="H15" s="23">
        <v>0.75253999999999999</v>
      </c>
      <c r="I15" s="23">
        <v>0.79759000000000002</v>
      </c>
    </row>
    <row r="16" spans="2:9">
      <c r="B16" s="23">
        <v>6.5</v>
      </c>
      <c r="C16" s="23">
        <v>0.81821999999999995</v>
      </c>
      <c r="D16" s="23">
        <v>0.67913999999999997</v>
      </c>
      <c r="E16" s="23">
        <v>0.65508999999999995</v>
      </c>
      <c r="F16" s="23">
        <v>0.64902000000000004</v>
      </c>
      <c r="G16" s="23">
        <v>0.70021999999999995</v>
      </c>
      <c r="H16" s="23">
        <v>0.68554999999999999</v>
      </c>
      <c r="I16" s="23">
        <v>0.69106000000000001</v>
      </c>
    </row>
    <row r="17" spans="2:9">
      <c r="B17" s="23">
        <v>7</v>
      </c>
      <c r="C17" s="23">
        <v>0.67906</v>
      </c>
      <c r="D17" s="23">
        <v>0.63961000000000001</v>
      </c>
      <c r="E17" s="23">
        <v>0.57277</v>
      </c>
      <c r="F17" s="23">
        <v>0.69</v>
      </c>
      <c r="G17" s="23">
        <v>0.6573</v>
      </c>
      <c r="H17" s="23">
        <v>0.57438999999999996</v>
      </c>
      <c r="I17" s="23">
        <v>0.62985999999999998</v>
      </c>
    </row>
    <row r="18" spans="2:9">
      <c r="B18" s="23">
        <v>7.5</v>
      </c>
      <c r="C18" s="23">
        <v>0.67645</v>
      </c>
      <c r="D18" s="23">
        <v>0.70852000000000004</v>
      </c>
      <c r="E18" s="23">
        <v>0.74263000000000001</v>
      </c>
      <c r="F18" s="23">
        <v>0.75573999999999997</v>
      </c>
      <c r="G18" s="23">
        <v>0.71657999999999999</v>
      </c>
      <c r="H18" s="23">
        <v>0.70143</v>
      </c>
      <c r="I18" s="23">
        <v>0.71125000000000005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23"/>
  <sheetViews>
    <sheetView workbookViewId="0">
      <selection activeCell="F26" sqref="F26"/>
    </sheetView>
  </sheetViews>
  <sheetFormatPr defaultColWidth="9" defaultRowHeight="14.4"/>
  <cols>
    <col min="1" max="1" width="5.33203125" style="10" customWidth="1"/>
    <col min="2" max="2" width="25" style="10" bestFit="1" customWidth="1"/>
    <col min="3" max="3" width="12.77734375" style="10" bestFit="1" customWidth="1"/>
    <col min="4" max="6" width="9" style="10" bestFit="1" customWidth="1"/>
    <col min="7" max="8" width="12.77734375" style="10" bestFit="1" customWidth="1"/>
    <col min="9" max="9" width="29" style="10" bestFit="1" customWidth="1"/>
    <col min="10" max="10" width="12.77734375" style="10" bestFit="1" customWidth="1"/>
    <col min="11" max="11" width="11.6640625" style="10" bestFit="1" customWidth="1"/>
    <col min="12" max="16384" width="9" style="10"/>
  </cols>
  <sheetData>
    <row r="2" spans="2:10">
      <c r="B2" s="31" t="s">
        <v>13</v>
      </c>
      <c r="C2" s="31"/>
      <c r="D2" s="31"/>
      <c r="E2" s="31"/>
      <c r="F2" s="31"/>
      <c r="G2" s="31"/>
      <c r="H2" s="31"/>
      <c r="I2" s="31"/>
      <c r="J2" s="31"/>
    </row>
    <row r="3" spans="2:10">
      <c r="B3" s="9" t="s">
        <v>16</v>
      </c>
      <c r="C3" s="9" t="s">
        <v>0</v>
      </c>
      <c r="D3" s="9" t="s">
        <v>9</v>
      </c>
      <c r="E3" s="9" t="s">
        <v>10</v>
      </c>
      <c r="F3" s="9" t="s">
        <v>11</v>
      </c>
      <c r="G3" s="9" t="s">
        <v>6</v>
      </c>
      <c r="H3" s="9" t="s">
        <v>8</v>
      </c>
      <c r="I3" s="9" t="s">
        <v>25</v>
      </c>
      <c r="J3" s="9" t="s">
        <v>1</v>
      </c>
    </row>
    <row r="4" spans="2:10">
      <c r="B4" s="9">
        <v>300</v>
      </c>
      <c r="C4" s="9">
        <f t="shared" ref="C4:C10" si="0">LOG(B4)</f>
        <v>2.4771212547196626</v>
      </c>
      <c r="D4" s="9">
        <v>4570.41</v>
      </c>
      <c r="E4" s="9">
        <v>4654.41</v>
      </c>
      <c r="F4" s="9">
        <v>4526.41</v>
      </c>
      <c r="G4" s="9">
        <f t="shared" ref="G4:G10" si="1">AVERAGE(D4:F4)</f>
        <v>4583.7433333333329</v>
      </c>
      <c r="H4" s="9">
        <f t="shared" ref="H4:H10" si="2">STDEVA(D4:F4)</f>
        <v>65.033324790705066</v>
      </c>
      <c r="I4" s="9">
        <f t="shared" ref="I4:J10" si="3">G4/4591.44*100</f>
        <v>99.832369220404345</v>
      </c>
      <c r="J4" s="9">
        <f t="shared" si="3"/>
        <v>1.4164036727193445</v>
      </c>
    </row>
    <row r="5" spans="2:10">
      <c r="B5" s="9">
        <v>200</v>
      </c>
      <c r="C5" s="9">
        <f t="shared" si="0"/>
        <v>2.3010299956639813</v>
      </c>
      <c r="D5" s="9">
        <v>4584.7700000000004</v>
      </c>
      <c r="E5" s="9">
        <v>4761.1200000000008</v>
      </c>
      <c r="F5" s="9">
        <v>4428.42</v>
      </c>
      <c r="G5" s="9">
        <f t="shared" si="1"/>
        <v>4591.4366666666674</v>
      </c>
      <c r="H5" s="9">
        <f t="shared" si="2"/>
        <v>166.45016020819401</v>
      </c>
      <c r="I5" s="9">
        <f t="shared" si="3"/>
        <v>99.999927401134897</v>
      </c>
      <c r="J5" s="9">
        <f t="shared" si="3"/>
        <v>3.6252278197731873</v>
      </c>
    </row>
    <row r="6" spans="2:10">
      <c r="B6" s="9">
        <v>100</v>
      </c>
      <c r="C6" s="9">
        <f t="shared" si="0"/>
        <v>2</v>
      </c>
      <c r="D6" s="9">
        <v>3464.38</v>
      </c>
      <c r="E6" s="9">
        <v>3016.55</v>
      </c>
      <c r="F6" s="9">
        <v>3270.21</v>
      </c>
      <c r="G6" s="9">
        <f t="shared" si="1"/>
        <v>3250.3799999999997</v>
      </c>
      <c r="H6" s="9">
        <f t="shared" si="2"/>
        <v>224.57259160458557</v>
      </c>
      <c r="I6" s="9">
        <f t="shared" si="3"/>
        <v>70.792169776802055</v>
      </c>
      <c r="J6" s="9">
        <f t="shared" si="3"/>
        <v>4.8911145872446466</v>
      </c>
    </row>
    <row r="7" spans="2:10">
      <c r="B7" s="9">
        <v>50</v>
      </c>
      <c r="C7" s="9">
        <f t="shared" si="0"/>
        <v>1.6989700043360187</v>
      </c>
      <c r="D7" s="9">
        <v>1239.54</v>
      </c>
      <c r="E7" s="9">
        <v>1465.5</v>
      </c>
      <c r="F7" s="9">
        <v>1395.58</v>
      </c>
      <c r="G7" s="9">
        <f t="shared" si="1"/>
        <v>1366.8733333333332</v>
      </c>
      <c r="H7" s="9">
        <f t="shared" si="2"/>
        <v>115.68290683300336</v>
      </c>
      <c r="I7" s="9">
        <f t="shared" si="3"/>
        <v>29.770035834799831</v>
      </c>
      <c r="J7" s="9">
        <f t="shared" si="3"/>
        <v>2.5195343254622378</v>
      </c>
    </row>
    <row r="8" spans="2:10">
      <c r="B8" s="9">
        <v>20</v>
      </c>
      <c r="C8" s="9">
        <f t="shared" si="0"/>
        <v>1.3010299956639813</v>
      </c>
      <c r="D8" s="9">
        <v>494.28</v>
      </c>
      <c r="E8" s="9">
        <v>539.74</v>
      </c>
      <c r="F8" s="9">
        <v>447.82</v>
      </c>
      <c r="G8" s="9">
        <f t="shared" si="1"/>
        <v>493.94666666666666</v>
      </c>
      <c r="H8" s="9">
        <f t="shared" si="2"/>
        <v>45.960906576495354</v>
      </c>
      <c r="I8" s="9">
        <f t="shared" si="3"/>
        <v>10.757990231096707</v>
      </c>
      <c r="J8" s="9">
        <f t="shared" si="3"/>
        <v>1.0010128974024568</v>
      </c>
    </row>
    <row r="9" spans="2:10">
      <c r="B9" s="9">
        <v>10</v>
      </c>
      <c r="C9" s="9">
        <f t="shared" si="0"/>
        <v>1</v>
      </c>
      <c r="D9" s="9">
        <v>236.27</v>
      </c>
      <c r="E9" s="9">
        <v>251.64</v>
      </c>
      <c r="F9" s="9">
        <v>289.89999999999998</v>
      </c>
      <c r="G9" s="9">
        <f t="shared" si="1"/>
        <v>259.27</v>
      </c>
      <c r="H9" s="9">
        <f t="shared" si="2"/>
        <v>27.617148658034903</v>
      </c>
      <c r="I9" s="9">
        <f t="shared" si="3"/>
        <v>5.6468123290296726</v>
      </c>
      <c r="J9" s="9">
        <f t="shared" si="3"/>
        <v>0.6014920952475673</v>
      </c>
    </row>
    <row r="10" spans="2:10">
      <c r="B10" s="9">
        <v>0.01</v>
      </c>
      <c r="C10" s="9">
        <f t="shared" si="0"/>
        <v>-2</v>
      </c>
      <c r="D10" s="9">
        <v>228.44</v>
      </c>
      <c r="E10" s="9">
        <v>190.87</v>
      </c>
      <c r="F10" s="9">
        <v>158.01</v>
      </c>
      <c r="G10" s="9">
        <f t="shared" si="1"/>
        <v>192.43999999999997</v>
      </c>
      <c r="H10" s="9">
        <f t="shared" si="2"/>
        <v>35.241238627494383</v>
      </c>
      <c r="I10" s="9">
        <f t="shared" si="3"/>
        <v>4.191277681947275</v>
      </c>
      <c r="J10" s="9">
        <f t="shared" si="3"/>
        <v>0.76754217908748423</v>
      </c>
    </row>
    <row r="12" spans="2:10">
      <c r="B12" s="31" t="s">
        <v>12</v>
      </c>
      <c r="C12" s="31"/>
      <c r="D12" s="31"/>
      <c r="E12" s="31"/>
      <c r="F12" s="31"/>
      <c r="G12" s="31"/>
      <c r="H12" s="31"/>
      <c r="I12" s="31"/>
      <c r="J12" s="31"/>
    </row>
    <row r="13" spans="2:10">
      <c r="B13" s="9" t="s">
        <v>29</v>
      </c>
      <c r="C13" s="9" t="s">
        <v>0</v>
      </c>
      <c r="D13" s="9" t="s">
        <v>9</v>
      </c>
      <c r="E13" s="9" t="s">
        <v>10</v>
      </c>
      <c r="F13" s="9" t="s">
        <v>11</v>
      </c>
      <c r="G13" s="9" t="s">
        <v>6</v>
      </c>
      <c r="H13" s="9" t="s">
        <v>8</v>
      </c>
      <c r="I13" s="9" t="s">
        <v>25</v>
      </c>
      <c r="J13" s="9" t="s">
        <v>1</v>
      </c>
    </row>
    <row r="14" spans="2:10">
      <c r="B14" s="9">
        <v>300</v>
      </c>
      <c r="C14" s="9">
        <f t="shared" ref="C14:C20" si="4">LOG(B14)</f>
        <v>2.4771212547196626</v>
      </c>
      <c r="D14" s="9">
        <v>111.91</v>
      </c>
      <c r="E14" s="9">
        <v>104.29</v>
      </c>
      <c r="F14" s="9">
        <v>105.52</v>
      </c>
      <c r="G14" s="9">
        <f t="shared" ref="G14:G20" si="5">AVERAGE(D14:F14)</f>
        <v>107.24</v>
      </c>
      <c r="H14" s="9">
        <f t="shared" ref="H14:H20" si="6">STDEVA(D14:F14)</f>
        <v>4.0908312113799035</v>
      </c>
      <c r="I14" s="9">
        <f t="shared" ref="I14:J20" si="7">G14/4591.44*100</f>
        <v>2.3356506891084279</v>
      </c>
      <c r="J14" s="9">
        <f t="shared" si="7"/>
        <v>8.9096911020941222E-2</v>
      </c>
    </row>
    <row r="15" spans="2:10">
      <c r="B15" s="9">
        <v>200</v>
      </c>
      <c r="C15" s="9">
        <f t="shared" si="4"/>
        <v>2.3010299956639813</v>
      </c>
      <c r="D15" s="9">
        <v>92.89</v>
      </c>
      <c r="E15" s="9">
        <v>121.16</v>
      </c>
      <c r="F15" s="9">
        <v>114.74</v>
      </c>
      <c r="G15" s="9">
        <f t="shared" si="5"/>
        <v>109.59666666666668</v>
      </c>
      <c r="H15" s="9">
        <f t="shared" si="6"/>
        <v>14.820210299902364</v>
      </c>
      <c r="I15" s="9">
        <f t="shared" si="7"/>
        <v>2.3869780867585484</v>
      </c>
      <c r="J15" s="9">
        <f t="shared" si="7"/>
        <v>0.32277913464844071</v>
      </c>
    </row>
    <row r="16" spans="2:10">
      <c r="B16" s="9">
        <v>100</v>
      </c>
      <c r="C16" s="9">
        <f t="shared" si="4"/>
        <v>2</v>
      </c>
      <c r="D16" s="9">
        <v>129.13</v>
      </c>
      <c r="E16" s="9">
        <v>218.66</v>
      </c>
      <c r="F16" s="9">
        <v>189.78</v>
      </c>
      <c r="G16" s="9">
        <f t="shared" si="5"/>
        <v>179.18999999999997</v>
      </c>
      <c r="H16" s="9">
        <f t="shared" si="6"/>
        <v>45.694816992740108</v>
      </c>
      <c r="I16" s="9">
        <f t="shared" si="7"/>
        <v>3.9026971930374779</v>
      </c>
      <c r="J16" s="9">
        <f t="shared" si="7"/>
        <v>0.99521755686103086</v>
      </c>
    </row>
    <row r="17" spans="2:10">
      <c r="B17" s="9">
        <v>50</v>
      </c>
      <c r="C17" s="9">
        <f t="shared" si="4"/>
        <v>1.6989700043360187</v>
      </c>
      <c r="D17" s="9">
        <v>133.31</v>
      </c>
      <c r="E17" s="9">
        <v>147.13999999999999</v>
      </c>
      <c r="F17" s="9">
        <v>168.82</v>
      </c>
      <c r="G17" s="9">
        <f t="shared" si="5"/>
        <v>149.75666666666666</v>
      </c>
      <c r="H17" s="9">
        <f t="shared" si="6"/>
        <v>17.899028837714443</v>
      </c>
      <c r="I17" s="9">
        <f t="shared" si="7"/>
        <v>3.2616492138994881</v>
      </c>
      <c r="J17" s="9">
        <f t="shared" si="7"/>
        <v>0.38983475418854313</v>
      </c>
    </row>
    <row r="18" spans="2:10">
      <c r="B18" s="9">
        <v>20</v>
      </c>
      <c r="C18" s="9">
        <f t="shared" si="4"/>
        <v>1.3010299956639813</v>
      </c>
      <c r="D18" s="9">
        <v>101.87</v>
      </c>
      <c r="E18" s="9">
        <v>77.459999999999994</v>
      </c>
      <c r="F18" s="9">
        <v>96.29</v>
      </c>
      <c r="G18" s="9">
        <f t="shared" si="5"/>
        <v>91.873333333333335</v>
      </c>
      <c r="H18" s="9">
        <f t="shared" si="6"/>
        <v>12.790317952784944</v>
      </c>
      <c r="I18" s="9">
        <f t="shared" si="7"/>
        <v>2.0009699208381977</v>
      </c>
      <c r="J18" s="9">
        <f t="shared" si="7"/>
        <v>0.27856877042463685</v>
      </c>
    </row>
    <row r="19" spans="2:10">
      <c r="B19" s="9">
        <v>10</v>
      </c>
      <c r="C19" s="9">
        <f t="shared" si="4"/>
        <v>1</v>
      </c>
      <c r="D19" s="9">
        <v>166.26</v>
      </c>
      <c r="E19" s="9">
        <v>193.23</v>
      </c>
      <c r="F19" s="9">
        <v>151.33000000000001</v>
      </c>
      <c r="G19" s="9">
        <f t="shared" si="5"/>
        <v>170.27333333333334</v>
      </c>
      <c r="H19" s="9">
        <f t="shared" si="6"/>
        <v>21.236351695461217</v>
      </c>
      <c r="I19" s="9">
        <f t="shared" si="7"/>
        <v>3.7084952288025836</v>
      </c>
      <c r="J19" s="9">
        <f t="shared" si="7"/>
        <v>0.46252050980653608</v>
      </c>
    </row>
    <row r="20" spans="2:10">
      <c r="B20" s="9">
        <v>0.01</v>
      </c>
      <c r="C20" s="9">
        <f t="shared" si="4"/>
        <v>-2</v>
      </c>
      <c r="D20" s="9">
        <v>180.35</v>
      </c>
      <c r="E20" s="9">
        <v>145.49</v>
      </c>
      <c r="F20" s="9">
        <v>229.25</v>
      </c>
      <c r="G20" s="9">
        <f t="shared" si="5"/>
        <v>185.03</v>
      </c>
      <c r="H20" s="9">
        <f t="shared" si="6"/>
        <v>42.075660422624289</v>
      </c>
      <c r="I20" s="9">
        <f t="shared" si="7"/>
        <v>4.0298904047531936</v>
      </c>
      <c r="J20" s="9">
        <f t="shared" si="7"/>
        <v>0.91639355894064367</v>
      </c>
    </row>
    <row r="22" spans="2:10">
      <c r="B22" s="36" t="s">
        <v>17</v>
      </c>
      <c r="C22" s="36"/>
    </row>
    <row r="23" spans="2:10">
      <c r="B23" s="9" t="s">
        <v>27</v>
      </c>
      <c r="C23" s="9" t="s">
        <v>28</v>
      </c>
    </row>
    <row r="24" spans="2:10">
      <c r="B24" s="7">
        <v>-2</v>
      </c>
      <c r="C24" s="7">
        <v>5.07362</v>
      </c>
    </row>
    <row r="25" spans="2:10">
      <c r="B25" s="7">
        <v>-1.97763</v>
      </c>
      <c r="C25" s="7">
        <v>5.07362</v>
      </c>
    </row>
    <row r="26" spans="2:10">
      <c r="B26" s="7">
        <v>-1.97315</v>
      </c>
      <c r="C26" s="7">
        <v>5.07362</v>
      </c>
    </row>
    <row r="27" spans="2:10">
      <c r="B27" s="7">
        <v>-1.96868</v>
      </c>
      <c r="C27" s="7">
        <v>5.07362</v>
      </c>
    </row>
    <row r="28" spans="2:10">
      <c r="B28" s="7">
        <v>-1.9641999999999999</v>
      </c>
      <c r="C28" s="7">
        <v>5.07362</v>
      </c>
    </row>
    <row r="29" spans="2:10">
      <c r="B29" s="7">
        <v>-1.95973</v>
      </c>
      <c r="C29" s="7">
        <v>5.07362</v>
      </c>
    </row>
    <row r="30" spans="2:10">
      <c r="B30" s="7">
        <v>-1.95526</v>
      </c>
      <c r="C30" s="7">
        <v>5.07362</v>
      </c>
    </row>
    <row r="31" spans="2:10">
      <c r="B31" s="7">
        <v>-1.95078</v>
      </c>
      <c r="C31" s="7">
        <v>5.07362</v>
      </c>
    </row>
    <row r="32" spans="2:10">
      <c r="B32" s="7">
        <v>-1.94631</v>
      </c>
      <c r="C32" s="7">
        <v>5.07362</v>
      </c>
    </row>
    <row r="33" spans="2:3">
      <c r="B33" s="7">
        <v>-1.9418299999999999</v>
      </c>
      <c r="C33" s="7">
        <v>5.07362</v>
      </c>
    </row>
    <row r="34" spans="2:3">
      <c r="B34" s="7">
        <v>-1.93736</v>
      </c>
      <c r="C34" s="7">
        <v>5.07362</v>
      </c>
    </row>
    <row r="35" spans="2:3">
      <c r="B35" s="7">
        <v>-1.9328799999999999</v>
      </c>
      <c r="C35" s="7">
        <v>5.07362</v>
      </c>
    </row>
    <row r="36" spans="2:3">
      <c r="B36" s="7">
        <v>-1.92841</v>
      </c>
      <c r="C36" s="7">
        <v>5.07362</v>
      </c>
    </row>
    <row r="37" spans="2:3">
      <c r="B37" s="7">
        <v>-1.9239299999999999</v>
      </c>
      <c r="C37" s="7">
        <v>5.07362</v>
      </c>
    </row>
    <row r="38" spans="2:3">
      <c r="B38" s="7">
        <v>-1.9194599999999999</v>
      </c>
      <c r="C38" s="7">
        <v>5.07362</v>
      </c>
    </row>
    <row r="39" spans="2:3">
      <c r="B39" s="7">
        <v>-1.9149799999999999</v>
      </c>
      <c r="C39" s="7">
        <v>5.07362</v>
      </c>
    </row>
    <row r="40" spans="2:3">
      <c r="B40" s="7">
        <v>-1.9105099999999999</v>
      </c>
      <c r="C40" s="7">
        <v>5.07362</v>
      </c>
    </row>
    <row r="41" spans="2:3">
      <c r="B41" s="7">
        <v>-1.90604</v>
      </c>
      <c r="C41" s="7">
        <v>5.07362</v>
      </c>
    </row>
    <row r="42" spans="2:3">
      <c r="B42" s="7">
        <v>-1.9015599999999999</v>
      </c>
      <c r="C42" s="7">
        <v>5.07362</v>
      </c>
    </row>
    <row r="43" spans="2:3">
      <c r="B43" s="7">
        <v>-1.8970899999999999</v>
      </c>
      <c r="C43" s="7">
        <v>5.07362</v>
      </c>
    </row>
    <row r="44" spans="2:3">
      <c r="B44" s="7">
        <v>-1.8926099999999999</v>
      </c>
      <c r="C44" s="7">
        <v>5.07362</v>
      </c>
    </row>
    <row r="45" spans="2:3">
      <c r="B45" s="7">
        <v>-1.8881399999999999</v>
      </c>
      <c r="C45" s="7">
        <v>5.07362</v>
      </c>
    </row>
    <row r="46" spans="2:3">
      <c r="B46" s="7">
        <v>-1.8836599999999999</v>
      </c>
      <c r="C46" s="7">
        <v>5.07362</v>
      </c>
    </row>
    <row r="47" spans="2:3">
      <c r="B47" s="7">
        <v>-1.8791899999999999</v>
      </c>
      <c r="C47" s="7">
        <v>5.07362</v>
      </c>
    </row>
    <row r="48" spans="2:3">
      <c r="B48" s="7">
        <v>-1.8747100000000001</v>
      </c>
      <c r="C48" s="7">
        <v>5.07362</v>
      </c>
    </row>
    <row r="49" spans="2:3">
      <c r="B49" s="7">
        <v>-1.8702399999999999</v>
      </c>
      <c r="C49" s="7">
        <v>5.07362</v>
      </c>
    </row>
    <row r="50" spans="2:3">
      <c r="B50" s="7">
        <v>-1.8657699999999999</v>
      </c>
      <c r="C50" s="7">
        <v>5.07362</v>
      </c>
    </row>
    <row r="51" spans="2:3">
      <c r="B51" s="7">
        <v>-1.8612899999999999</v>
      </c>
      <c r="C51" s="7">
        <v>5.07362</v>
      </c>
    </row>
    <row r="52" spans="2:3">
      <c r="B52" s="7">
        <v>-1.8568199999999999</v>
      </c>
      <c r="C52" s="7">
        <v>5.07362</v>
      </c>
    </row>
    <row r="53" spans="2:3">
      <c r="B53" s="7">
        <v>-1.8523400000000001</v>
      </c>
      <c r="C53" s="7">
        <v>5.07362</v>
      </c>
    </row>
    <row r="54" spans="2:3">
      <c r="B54" s="7">
        <v>-1.8478699999999999</v>
      </c>
      <c r="C54" s="7">
        <v>5.07362</v>
      </c>
    </row>
    <row r="55" spans="2:3">
      <c r="B55" s="7">
        <v>-1.8433900000000001</v>
      </c>
      <c r="C55" s="7">
        <v>5.07362</v>
      </c>
    </row>
    <row r="56" spans="2:3">
      <c r="B56" s="7">
        <v>-1.8389200000000001</v>
      </c>
      <c r="C56" s="7">
        <v>5.07362</v>
      </c>
    </row>
    <row r="57" spans="2:3">
      <c r="B57" s="7">
        <v>-1.8344400000000001</v>
      </c>
      <c r="C57" s="7">
        <v>5.07362</v>
      </c>
    </row>
    <row r="58" spans="2:3">
      <c r="B58" s="7">
        <v>-1.8299700000000001</v>
      </c>
      <c r="C58" s="7">
        <v>5.07362</v>
      </c>
    </row>
    <row r="59" spans="2:3">
      <c r="B59" s="7">
        <v>-1.8254999999999999</v>
      </c>
      <c r="C59" s="7">
        <v>5.07362</v>
      </c>
    </row>
    <row r="60" spans="2:3">
      <c r="B60" s="7">
        <v>-1.8210200000000001</v>
      </c>
      <c r="C60" s="7">
        <v>5.07362</v>
      </c>
    </row>
    <row r="61" spans="2:3">
      <c r="B61" s="7">
        <v>-1.8165500000000001</v>
      </c>
      <c r="C61" s="7">
        <v>5.07362</v>
      </c>
    </row>
    <row r="62" spans="2:3">
      <c r="B62" s="7">
        <v>-1.8120700000000001</v>
      </c>
      <c r="C62" s="7">
        <v>5.07362</v>
      </c>
    </row>
    <row r="63" spans="2:3">
      <c r="B63" s="7">
        <v>-1.8076000000000001</v>
      </c>
      <c r="C63" s="7">
        <v>5.07362</v>
      </c>
    </row>
    <row r="64" spans="2:3">
      <c r="B64" s="7">
        <v>-1.8031200000000001</v>
      </c>
      <c r="C64" s="7">
        <v>5.07362</v>
      </c>
    </row>
    <row r="65" spans="2:3">
      <c r="B65" s="7">
        <v>-1.7986500000000001</v>
      </c>
      <c r="C65" s="7">
        <v>5.07362</v>
      </c>
    </row>
    <row r="66" spans="2:3">
      <c r="B66" s="7">
        <v>-1.79417</v>
      </c>
      <c r="C66" s="7">
        <v>5.07362</v>
      </c>
    </row>
    <row r="67" spans="2:3">
      <c r="B67" s="7">
        <v>-1.7897000000000001</v>
      </c>
      <c r="C67" s="7">
        <v>5.07362</v>
      </c>
    </row>
    <row r="68" spans="2:3">
      <c r="B68" s="7">
        <v>-1.7852300000000001</v>
      </c>
      <c r="C68" s="7">
        <v>5.07362</v>
      </c>
    </row>
    <row r="69" spans="2:3">
      <c r="B69" s="7">
        <v>-1.7807500000000001</v>
      </c>
      <c r="C69" s="7">
        <v>5.07362</v>
      </c>
    </row>
    <row r="70" spans="2:3">
      <c r="B70" s="7">
        <v>-1.7762800000000001</v>
      </c>
      <c r="C70" s="7">
        <v>5.07362</v>
      </c>
    </row>
    <row r="71" spans="2:3">
      <c r="B71" s="7">
        <v>-1.7718</v>
      </c>
      <c r="C71" s="7">
        <v>5.07362</v>
      </c>
    </row>
    <row r="72" spans="2:3">
      <c r="B72" s="7">
        <v>-1.7673300000000001</v>
      </c>
      <c r="C72" s="7">
        <v>5.07362</v>
      </c>
    </row>
    <row r="73" spans="2:3">
      <c r="B73" s="7">
        <v>-1.76285</v>
      </c>
      <c r="C73" s="7">
        <v>5.07362</v>
      </c>
    </row>
    <row r="74" spans="2:3">
      <c r="B74" s="7">
        <v>-1.7583800000000001</v>
      </c>
      <c r="C74" s="7">
        <v>5.07362</v>
      </c>
    </row>
    <row r="75" spans="2:3">
      <c r="B75" s="7">
        <v>-1.7539</v>
      </c>
      <c r="C75" s="7">
        <v>5.07362</v>
      </c>
    </row>
    <row r="76" spans="2:3">
      <c r="B76" s="7">
        <v>-1.74943</v>
      </c>
      <c r="C76" s="7">
        <v>5.07362</v>
      </c>
    </row>
    <row r="77" spans="2:3">
      <c r="B77" s="7">
        <v>-1.74495</v>
      </c>
      <c r="C77" s="7">
        <v>5.07362</v>
      </c>
    </row>
    <row r="78" spans="2:3">
      <c r="B78" s="7">
        <v>-1.74048</v>
      </c>
      <c r="C78" s="7">
        <v>5.07362</v>
      </c>
    </row>
    <row r="79" spans="2:3">
      <c r="B79" s="7">
        <v>-1.7360100000000001</v>
      </c>
      <c r="C79" s="7">
        <v>5.07362</v>
      </c>
    </row>
    <row r="80" spans="2:3">
      <c r="B80" s="7">
        <v>-1.73153</v>
      </c>
      <c r="C80" s="7">
        <v>5.07362</v>
      </c>
    </row>
    <row r="81" spans="2:3">
      <c r="B81" s="7">
        <v>-1.72706</v>
      </c>
      <c r="C81" s="7">
        <v>5.07362</v>
      </c>
    </row>
    <row r="82" spans="2:3">
      <c r="B82" s="7">
        <v>-1.72258</v>
      </c>
      <c r="C82" s="7">
        <v>5.07362</v>
      </c>
    </row>
    <row r="83" spans="2:3">
      <c r="B83" s="7">
        <v>-1.71811</v>
      </c>
      <c r="C83" s="7">
        <v>5.07362</v>
      </c>
    </row>
    <row r="84" spans="2:3">
      <c r="B84" s="7">
        <v>-1.71363</v>
      </c>
      <c r="C84" s="7">
        <v>5.07362</v>
      </c>
    </row>
    <row r="85" spans="2:3">
      <c r="B85" s="7">
        <v>-1.70916</v>
      </c>
      <c r="C85" s="7">
        <v>5.07362</v>
      </c>
    </row>
    <row r="86" spans="2:3">
      <c r="B86" s="7">
        <v>-1.70468</v>
      </c>
      <c r="C86" s="7">
        <v>5.07362</v>
      </c>
    </row>
    <row r="87" spans="2:3">
      <c r="B87" s="7">
        <v>-1.70021</v>
      </c>
      <c r="C87" s="7">
        <v>5.07362</v>
      </c>
    </row>
    <row r="88" spans="2:3">
      <c r="B88" s="7">
        <v>-1.69574</v>
      </c>
      <c r="C88" s="7">
        <v>5.07362</v>
      </c>
    </row>
    <row r="89" spans="2:3">
      <c r="B89" s="7">
        <v>-1.69126</v>
      </c>
      <c r="C89" s="7">
        <v>5.07362</v>
      </c>
    </row>
    <row r="90" spans="2:3">
      <c r="B90" s="7">
        <v>-1.68679</v>
      </c>
      <c r="C90" s="7">
        <v>5.07362</v>
      </c>
    </row>
    <row r="91" spans="2:3">
      <c r="B91" s="7">
        <v>-1.68231</v>
      </c>
      <c r="C91" s="7">
        <v>5.07362</v>
      </c>
    </row>
    <row r="92" spans="2:3">
      <c r="B92" s="7">
        <v>-1.67784</v>
      </c>
      <c r="C92" s="7">
        <v>5.07362</v>
      </c>
    </row>
    <row r="93" spans="2:3">
      <c r="B93" s="7">
        <v>-1.67336</v>
      </c>
      <c r="C93" s="7">
        <v>5.07362</v>
      </c>
    </row>
    <row r="94" spans="2:3">
      <c r="B94" s="7">
        <v>-1.66889</v>
      </c>
      <c r="C94" s="7">
        <v>5.07362</v>
      </c>
    </row>
    <row r="95" spans="2:3">
      <c r="B95" s="7">
        <v>-1.6644099999999999</v>
      </c>
      <c r="C95" s="7">
        <v>5.07362</v>
      </c>
    </row>
    <row r="96" spans="2:3">
      <c r="B96" s="7">
        <v>-1.65994</v>
      </c>
      <c r="C96" s="7">
        <v>5.07362</v>
      </c>
    </row>
    <row r="97" spans="2:3">
      <c r="B97" s="7">
        <v>-1.65547</v>
      </c>
      <c r="C97" s="7">
        <v>5.07362</v>
      </c>
    </row>
    <row r="98" spans="2:3">
      <c r="B98" s="7">
        <v>-1.65099</v>
      </c>
      <c r="C98" s="7">
        <v>5.07362</v>
      </c>
    </row>
    <row r="99" spans="2:3">
      <c r="B99" s="7">
        <v>-1.64652</v>
      </c>
      <c r="C99" s="7">
        <v>5.07362</v>
      </c>
    </row>
    <row r="100" spans="2:3">
      <c r="B100" s="7">
        <v>-1.6420399999999999</v>
      </c>
      <c r="C100" s="7">
        <v>5.07362</v>
      </c>
    </row>
    <row r="101" spans="2:3">
      <c r="B101" s="7">
        <v>-1.63757</v>
      </c>
      <c r="C101" s="7">
        <v>5.07362</v>
      </c>
    </row>
    <row r="102" spans="2:3">
      <c r="B102" s="7">
        <v>-1.6330899999999999</v>
      </c>
      <c r="C102" s="7">
        <v>5.07362</v>
      </c>
    </row>
    <row r="103" spans="2:3">
      <c r="B103" s="7">
        <v>-1.62862</v>
      </c>
      <c r="C103" s="7">
        <v>5.07362</v>
      </c>
    </row>
    <row r="104" spans="2:3">
      <c r="B104" s="7">
        <v>-1.6241399999999999</v>
      </c>
      <c r="C104" s="7">
        <v>5.07362</v>
      </c>
    </row>
    <row r="105" spans="2:3">
      <c r="B105" s="7">
        <v>-1.6196699999999999</v>
      </c>
      <c r="C105" s="7">
        <v>5.07362</v>
      </c>
    </row>
    <row r="106" spans="2:3">
      <c r="B106" s="7">
        <v>-1.6152</v>
      </c>
      <c r="C106" s="7">
        <v>5.07362</v>
      </c>
    </row>
    <row r="107" spans="2:3">
      <c r="B107" s="7">
        <v>-1.6107199999999999</v>
      </c>
      <c r="C107" s="7">
        <v>5.07362</v>
      </c>
    </row>
    <row r="108" spans="2:3">
      <c r="B108" s="7">
        <v>-1.60625</v>
      </c>
      <c r="C108" s="7">
        <v>5.07362</v>
      </c>
    </row>
    <row r="109" spans="2:3">
      <c r="B109" s="7">
        <v>-1.6017699999999999</v>
      </c>
      <c r="C109" s="7">
        <v>5.07362</v>
      </c>
    </row>
    <row r="110" spans="2:3">
      <c r="B110" s="7">
        <v>-1.5972999999999999</v>
      </c>
      <c r="C110" s="7">
        <v>5.07362</v>
      </c>
    </row>
    <row r="111" spans="2:3">
      <c r="B111" s="7">
        <v>-1.5928199999999999</v>
      </c>
      <c r="C111" s="7">
        <v>5.07362</v>
      </c>
    </row>
    <row r="112" spans="2:3">
      <c r="B112" s="7">
        <v>-1.5883499999999999</v>
      </c>
      <c r="C112" s="7">
        <v>5.07362</v>
      </c>
    </row>
    <row r="113" spans="2:3">
      <c r="B113" s="7">
        <v>-1.5838699999999999</v>
      </c>
      <c r="C113" s="7">
        <v>5.07362</v>
      </c>
    </row>
    <row r="114" spans="2:3">
      <c r="B114" s="7">
        <v>-1.5793999999999999</v>
      </c>
      <c r="C114" s="7">
        <v>5.07362</v>
      </c>
    </row>
    <row r="115" spans="2:3">
      <c r="B115" s="7">
        <v>-1.5749200000000001</v>
      </c>
      <c r="C115" s="7">
        <v>5.07362</v>
      </c>
    </row>
    <row r="116" spans="2:3">
      <c r="B116" s="7">
        <v>-1.5704499999999999</v>
      </c>
      <c r="C116" s="7">
        <v>5.07362</v>
      </c>
    </row>
    <row r="117" spans="2:3">
      <c r="B117" s="7">
        <v>-1.5659799999999999</v>
      </c>
      <c r="C117" s="7">
        <v>5.07362</v>
      </c>
    </row>
    <row r="118" spans="2:3">
      <c r="B118" s="7">
        <v>-1.5615000000000001</v>
      </c>
      <c r="C118" s="7">
        <v>5.07362</v>
      </c>
    </row>
    <row r="119" spans="2:3">
      <c r="B119" s="7">
        <v>-1.5570299999999999</v>
      </c>
      <c r="C119" s="7">
        <v>5.07362</v>
      </c>
    </row>
    <row r="120" spans="2:3">
      <c r="B120" s="7">
        <v>-1.5525500000000001</v>
      </c>
      <c r="C120" s="7">
        <v>5.07362</v>
      </c>
    </row>
    <row r="121" spans="2:3">
      <c r="B121" s="7">
        <v>-1.5480799999999999</v>
      </c>
      <c r="C121" s="7">
        <v>5.07362</v>
      </c>
    </row>
    <row r="122" spans="2:3">
      <c r="B122" s="7">
        <v>-1.5436000000000001</v>
      </c>
      <c r="C122" s="7">
        <v>5.07362</v>
      </c>
    </row>
    <row r="123" spans="2:3">
      <c r="B123" s="7">
        <v>-1.5391300000000001</v>
      </c>
      <c r="C123" s="7">
        <v>5.07362</v>
      </c>
    </row>
    <row r="124" spans="2:3">
      <c r="B124" s="7">
        <v>-1.5346500000000001</v>
      </c>
      <c r="C124" s="7">
        <v>5.07362</v>
      </c>
    </row>
    <row r="125" spans="2:3">
      <c r="B125" s="7">
        <v>-1.5301800000000001</v>
      </c>
      <c r="C125" s="7">
        <v>5.07362</v>
      </c>
    </row>
    <row r="126" spans="2:3">
      <c r="B126" s="7">
        <v>-1.5257099999999999</v>
      </c>
      <c r="C126" s="7">
        <v>5.07362</v>
      </c>
    </row>
    <row r="127" spans="2:3">
      <c r="B127" s="7">
        <v>-1.5212300000000001</v>
      </c>
      <c r="C127" s="7">
        <v>5.07362</v>
      </c>
    </row>
    <row r="128" spans="2:3">
      <c r="B128" s="7">
        <v>-1.5167600000000001</v>
      </c>
      <c r="C128" s="7">
        <v>5.07362</v>
      </c>
    </row>
    <row r="129" spans="2:3">
      <c r="B129" s="7">
        <v>-1.5122800000000001</v>
      </c>
      <c r="C129" s="7">
        <v>5.07362</v>
      </c>
    </row>
    <row r="130" spans="2:3">
      <c r="B130" s="7">
        <v>-1.5078100000000001</v>
      </c>
      <c r="C130" s="7">
        <v>5.07362</v>
      </c>
    </row>
    <row r="131" spans="2:3">
      <c r="B131" s="7">
        <v>-1.5033300000000001</v>
      </c>
      <c r="C131" s="7">
        <v>5.07362</v>
      </c>
    </row>
    <row r="132" spans="2:3">
      <c r="B132" s="7">
        <v>-1.4988600000000001</v>
      </c>
      <c r="C132" s="7">
        <v>5.07362</v>
      </c>
    </row>
    <row r="133" spans="2:3">
      <c r="B133" s="7">
        <v>-1.49438</v>
      </c>
      <c r="C133" s="7">
        <v>5.07362</v>
      </c>
    </row>
    <row r="134" spans="2:3">
      <c r="B134" s="7">
        <v>-1.4899100000000001</v>
      </c>
      <c r="C134" s="7">
        <v>5.07362</v>
      </c>
    </row>
    <row r="135" spans="2:3">
      <c r="B135" s="7">
        <v>-1.4854400000000001</v>
      </c>
      <c r="C135" s="7">
        <v>5.07362</v>
      </c>
    </row>
    <row r="136" spans="2:3">
      <c r="B136" s="7">
        <v>-1.4809600000000001</v>
      </c>
      <c r="C136" s="7">
        <v>5.07362</v>
      </c>
    </row>
    <row r="137" spans="2:3">
      <c r="B137" s="7">
        <v>-1.4764900000000001</v>
      </c>
      <c r="C137" s="7">
        <v>5.07362</v>
      </c>
    </row>
    <row r="138" spans="2:3">
      <c r="B138" s="7">
        <v>-1.47201</v>
      </c>
      <c r="C138" s="7">
        <v>5.07362</v>
      </c>
    </row>
    <row r="139" spans="2:3">
      <c r="B139" s="7">
        <v>-1.4675400000000001</v>
      </c>
      <c r="C139" s="7">
        <v>5.07362</v>
      </c>
    </row>
    <row r="140" spans="2:3">
      <c r="B140" s="7">
        <v>-1.46306</v>
      </c>
      <c r="C140" s="7">
        <v>5.07362</v>
      </c>
    </row>
    <row r="141" spans="2:3">
      <c r="B141" s="7">
        <v>-1.4585900000000001</v>
      </c>
      <c r="C141" s="7">
        <v>5.07362</v>
      </c>
    </row>
    <row r="142" spans="2:3">
      <c r="B142" s="7">
        <v>-1.45411</v>
      </c>
      <c r="C142" s="7">
        <v>5.07362</v>
      </c>
    </row>
    <row r="143" spans="2:3">
      <c r="B143" s="7">
        <v>-1.44964</v>
      </c>
      <c r="C143" s="7">
        <v>5.07362</v>
      </c>
    </row>
    <row r="144" spans="2:3">
      <c r="B144" s="7">
        <v>-1.4451700000000001</v>
      </c>
      <c r="C144" s="7">
        <v>5.07362</v>
      </c>
    </row>
    <row r="145" spans="2:3">
      <c r="B145" s="7">
        <v>-1.44069</v>
      </c>
      <c r="C145" s="7">
        <v>5.07362</v>
      </c>
    </row>
    <row r="146" spans="2:3">
      <c r="B146" s="7">
        <v>-1.4362200000000001</v>
      </c>
      <c r="C146" s="7">
        <v>5.07362</v>
      </c>
    </row>
    <row r="147" spans="2:3">
      <c r="B147" s="7">
        <v>-1.43174</v>
      </c>
      <c r="C147" s="7">
        <v>5.07362</v>
      </c>
    </row>
    <row r="148" spans="2:3">
      <c r="B148" s="7">
        <v>-1.42727</v>
      </c>
      <c r="C148" s="7">
        <v>5.07362</v>
      </c>
    </row>
    <row r="149" spans="2:3">
      <c r="B149" s="7">
        <v>-1.42279</v>
      </c>
      <c r="C149" s="7">
        <v>5.07362</v>
      </c>
    </row>
    <row r="150" spans="2:3">
      <c r="B150" s="7">
        <v>-1.41832</v>
      </c>
      <c r="C150" s="7">
        <v>5.07362</v>
      </c>
    </row>
    <row r="151" spans="2:3">
      <c r="B151" s="7">
        <v>-1.41384</v>
      </c>
      <c r="C151" s="7">
        <v>5.07362</v>
      </c>
    </row>
    <row r="152" spans="2:3">
      <c r="B152" s="7">
        <v>-1.40937</v>
      </c>
      <c r="C152" s="7">
        <v>5.07362</v>
      </c>
    </row>
    <row r="153" spans="2:3">
      <c r="B153" s="7">
        <v>-1.40489</v>
      </c>
      <c r="C153" s="7">
        <v>5.07362</v>
      </c>
    </row>
    <row r="154" spans="2:3">
      <c r="B154" s="7">
        <v>-1.40042</v>
      </c>
      <c r="C154" s="7">
        <v>5.07362</v>
      </c>
    </row>
    <row r="155" spans="2:3">
      <c r="B155" s="7">
        <v>-1.39595</v>
      </c>
      <c r="C155" s="7">
        <v>5.07362</v>
      </c>
    </row>
    <row r="156" spans="2:3">
      <c r="B156" s="7">
        <v>-1.39147</v>
      </c>
      <c r="C156" s="7">
        <v>5.07362</v>
      </c>
    </row>
    <row r="157" spans="2:3">
      <c r="B157" s="7">
        <v>-1.387</v>
      </c>
      <c r="C157" s="7">
        <v>5.07362</v>
      </c>
    </row>
    <row r="158" spans="2:3">
      <c r="B158" s="7">
        <v>-1.38252</v>
      </c>
      <c r="C158" s="7">
        <v>5.07362</v>
      </c>
    </row>
    <row r="159" spans="2:3">
      <c r="B159" s="7">
        <v>-1.37805</v>
      </c>
      <c r="C159" s="7">
        <v>5.07362</v>
      </c>
    </row>
    <row r="160" spans="2:3">
      <c r="B160" s="7">
        <v>-1.37357</v>
      </c>
      <c r="C160" s="7">
        <v>5.07362</v>
      </c>
    </row>
    <row r="161" spans="2:3">
      <c r="B161" s="7">
        <v>-1.3691</v>
      </c>
      <c r="C161" s="7">
        <v>5.07362</v>
      </c>
    </row>
    <row r="162" spans="2:3">
      <c r="B162" s="7">
        <v>-1.3646199999999999</v>
      </c>
      <c r="C162" s="7">
        <v>5.07362</v>
      </c>
    </row>
    <row r="163" spans="2:3">
      <c r="B163" s="7">
        <v>-1.36015</v>
      </c>
      <c r="C163" s="7">
        <v>5.07362</v>
      </c>
    </row>
    <row r="164" spans="2:3">
      <c r="B164" s="7">
        <v>-1.35568</v>
      </c>
      <c r="C164" s="7">
        <v>5.07362</v>
      </c>
    </row>
    <row r="165" spans="2:3">
      <c r="B165" s="7">
        <v>-1.3512</v>
      </c>
      <c r="C165" s="7">
        <v>5.07362</v>
      </c>
    </row>
    <row r="166" spans="2:3">
      <c r="B166" s="7">
        <v>-1.34673</v>
      </c>
      <c r="C166" s="7">
        <v>5.07362</v>
      </c>
    </row>
    <row r="167" spans="2:3">
      <c r="B167" s="7">
        <v>-1.3422499999999999</v>
      </c>
      <c r="C167" s="7">
        <v>5.07362</v>
      </c>
    </row>
    <row r="168" spans="2:3">
      <c r="B168" s="7">
        <v>-1.33778</v>
      </c>
      <c r="C168" s="7">
        <v>5.07362</v>
      </c>
    </row>
    <row r="169" spans="2:3">
      <c r="B169" s="7">
        <v>-1.3332999999999999</v>
      </c>
      <c r="C169" s="7">
        <v>5.07362</v>
      </c>
    </row>
    <row r="170" spans="2:3">
      <c r="B170" s="7">
        <v>-1.32883</v>
      </c>
      <c r="C170" s="7">
        <v>5.07362</v>
      </c>
    </row>
    <row r="171" spans="2:3">
      <c r="B171" s="7">
        <v>-1.3243499999999999</v>
      </c>
      <c r="C171" s="7">
        <v>5.07362</v>
      </c>
    </row>
    <row r="172" spans="2:3">
      <c r="B172" s="7">
        <v>-1.3198799999999999</v>
      </c>
      <c r="C172" s="7">
        <v>5.07362</v>
      </c>
    </row>
    <row r="173" spans="2:3">
      <c r="B173" s="7">
        <v>-1.31541</v>
      </c>
      <c r="C173" s="7">
        <v>5.07362</v>
      </c>
    </row>
    <row r="174" spans="2:3">
      <c r="B174" s="7">
        <v>-1.3109299999999999</v>
      </c>
      <c r="C174" s="7">
        <v>5.07362</v>
      </c>
    </row>
    <row r="175" spans="2:3">
      <c r="B175" s="7">
        <v>-1.30646</v>
      </c>
      <c r="C175" s="7">
        <v>5.07362</v>
      </c>
    </row>
    <row r="176" spans="2:3">
      <c r="B176" s="7">
        <v>-1.3019799999999999</v>
      </c>
      <c r="C176" s="7">
        <v>5.07362</v>
      </c>
    </row>
    <row r="177" spans="2:3">
      <c r="B177" s="7">
        <v>-1.2975099999999999</v>
      </c>
      <c r="C177" s="7">
        <v>5.07362</v>
      </c>
    </row>
    <row r="178" spans="2:3">
      <c r="B178" s="7">
        <v>-1.2930299999999999</v>
      </c>
      <c r="C178" s="7">
        <v>5.07362</v>
      </c>
    </row>
    <row r="179" spans="2:3">
      <c r="B179" s="7">
        <v>-1.2885599999999999</v>
      </c>
      <c r="C179" s="7">
        <v>5.07362</v>
      </c>
    </row>
    <row r="180" spans="2:3">
      <c r="B180" s="7">
        <v>-1.2840800000000001</v>
      </c>
      <c r="C180" s="7">
        <v>5.07362</v>
      </c>
    </row>
    <row r="181" spans="2:3">
      <c r="B181" s="7">
        <v>-1.2796099999999999</v>
      </c>
      <c r="C181" s="7">
        <v>5.07362</v>
      </c>
    </row>
    <row r="182" spans="2:3">
      <c r="B182" s="7">
        <v>-1.2751399999999999</v>
      </c>
      <c r="C182" s="7">
        <v>5.07362</v>
      </c>
    </row>
    <row r="183" spans="2:3">
      <c r="B183" s="7">
        <v>-1.2706599999999999</v>
      </c>
      <c r="C183" s="7">
        <v>5.07362</v>
      </c>
    </row>
    <row r="184" spans="2:3">
      <c r="B184" s="7">
        <v>-1.2661899999999999</v>
      </c>
      <c r="C184" s="7">
        <v>5.07362</v>
      </c>
    </row>
    <row r="185" spans="2:3">
      <c r="B185" s="7">
        <v>-1.2617100000000001</v>
      </c>
      <c r="C185" s="7">
        <v>5.07362</v>
      </c>
    </row>
    <row r="186" spans="2:3">
      <c r="B186" s="7">
        <v>-1.2572399999999999</v>
      </c>
      <c r="C186" s="7">
        <v>5.07362</v>
      </c>
    </row>
    <row r="187" spans="2:3">
      <c r="B187" s="7">
        <v>-1.2527600000000001</v>
      </c>
      <c r="C187" s="7">
        <v>5.07362</v>
      </c>
    </row>
    <row r="188" spans="2:3">
      <c r="B188" s="7">
        <v>-1.2482899999999999</v>
      </c>
      <c r="C188" s="7">
        <v>5.07362</v>
      </c>
    </row>
    <row r="189" spans="2:3">
      <c r="B189" s="7">
        <v>-1.2438100000000001</v>
      </c>
      <c r="C189" s="7">
        <v>5.07362</v>
      </c>
    </row>
    <row r="190" spans="2:3">
      <c r="B190" s="7">
        <v>-1.2393400000000001</v>
      </c>
      <c r="C190" s="7">
        <v>5.07362</v>
      </c>
    </row>
    <row r="191" spans="2:3">
      <c r="B191" s="7">
        <v>-1.2348600000000001</v>
      </c>
      <c r="C191" s="7">
        <v>5.07362</v>
      </c>
    </row>
    <row r="192" spans="2:3">
      <c r="B192" s="7">
        <v>-1.2303900000000001</v>
      </c>
      <c r="C192" s="7">
        <v>5.07362</v>
      </c>
    </row>
    <row r="193" spans="2:3">
      <c r="B193" s="7">
        <v>-1.2259199999999999</v>
      </c>
      <c r="C193" s="7">
        <v>5.07362</v>
      </c>
    </row>
    <row r="194" spans="2:3">
      <c r="B194" s="7">
        <v>-1.2214400000000001</v>
      </c>
      <c r="C194" s="7">
        <v>5.07362</v>
      </c>
    </row>
    <row r="195" spans="2:3">
      <c r="B195" s="7">
        <v>-1.2169700000000001</v>
      </c>
      <c r="C195" s="7">
        <v>5.07362</v>
      </c>
    </row>
    <row r="196" spans="2:3">
      <c r="B196" s="7">
        <v>-1.2124900000000001</v>
      </c>
      <c r="C196" s="7">
        <v>5.07362</v>
      </c>
    </row>
    <row r="197" spans="2:3">
      <c r="B197" s="7">
        <v>-1.2080200000000001</v>
      </c>
      <c r="C197" s="7">
        <v>5.07362</v>
      </c>
    </row>
    <row r="198" spans="2:3">
      <c r="B198" s="7">
        <v>-1.2035400000000001</v>
      </c>
      <c r="C198" s="7">
        <v>5.07362</v>
      </c>
    </row>
    <row r="199" spans="2:3">
      <c r="B199" s="7">
        <v>-1.1990700000000001</v>
      </c>
      <c r="C199" s="7">
        <v>5.07362</v>
      </c>
    </row>
    <row r="200" spans="2:3">
      <c r="B200" s="7">
        <v>-1.19459</v>
      </c>
      <c r="C200" s="7">
        <v>5.07362</v>
      </c>
    </row>
    <row r="201" spans="2:3">
      <c r="B201" s="7">
        <v>-1.1901200000000001</v>
      </c>
      <c r="C201" s="7">
        <v>5.07362</v>
      </c>
    </row>
    <row r="202" spans="2:3">
      <c r="B202" s="7">
        <v>-1.1856500000000001</v>
      </c>
      <c r="C202" s="7">
        <v>5.07362</v>
      </c>
    </row>
    <row r="203" spans="2:3">
      <c r="B203" s="7">
        <v>-1.1811700000000001</v>
      </c>
      <c r="C203" s="7">
        <v>5.07362</v>
      </c>
    </row>
    <row r="204" spans="2:3">
      <c r="B204" s="7">
        <v>-1.1767000000000001</v>
      </c>
      <c r="C204" s="7">
        <v>5.07362</v>
      </c>
    </row>
    <row r="205" spans="2:3">
      <c r="B205" s="7">
        <v>-1.17222</v>
      </c>
      <c r="C205" s="7">
        <v>5.07362</v>
      </c>
    </row>
    <row r="206" spans="2:3">
      <c r="B206" s="7">
        <v>-1.1677500000000001</v>
      </c>
      <c r="C206" s="7">
        <v>5.07362</v>
      </c>
    </row>
    <row r="207" spans="2:3">
      <c r="B207" s="7">
        <v>-1.16327</v>
      </c>
      <c r="C207" s="7">
        <v>5.07362</v>
      </c>
    </row>
    <row r="208" spans="2:3">
      <c r="B208" s="7">
        <v>-1.1588000000000001</v>
      </c>
      <c r="C208" s="7">
        <v>5.07362</v>
      </c>
    </row>
    <row r="209" spans="2:3">
      <c r="B209" s="7">
        <v>-1.15432</v>
      </c>
      <c r="C209" s="7">
        <v>5.07362</v>
      </c>
    </row>
    <row r="210" spans="2:3">
      <c r="B210" s="7">
        <v>-1.14985</v>
      </c>
      <c r="C210" s="7">
        <v>5.07362</v>
      </c>
    </row>
    <row r="211" spans="2:3">
      <c r="B211" s="7">
        <v>-1.1453800000000001</v>
      </c>
      <c r="C211" s="7">
        <v>5.07362</v>
      </c>
    </row>
    <row r="212" spans="2:3">
      <c r="B212" s="7">
        <v>-1.1409</v>
      </c>
      <c r="C212" s="7">
        <v>5.07362</v>
      </c>
    </row>
    <row r="213" spans="2:3">
      <c r="B213" s="7">
        <v>-1.1364300000000001</v>
      </c>
      <c r="C213" s="7">
        <v>5.07362</v>
      </c>
    </row>
    <row r="214" spans="2:3">
      <c r="B214" s="7">
        <v>-1.13195</v>
      </c>
      <c r="C214" s="7">
        <v>5.0736299999999996</v>
      </c>
    </row>
    <row r="215" spans="2:3">
      <c r="B215" s="7">
        <v>-1.12748</v>
      </c>
      <c r="C215" s="7">
        <v>5.0736299999999996</v>
      </c>
    </row>
    <row r="216" spans="2:3">
      <c r="B216" s="7">
        <v>-1.123</v>
      </c>
      <c r="C216" s="7">
        <v>5.0736299999999996</v>
      </c>
    </row>
    <row r="217" spans="2:3">
      <c r="B217" s="7">
        <v>-1.11853</v>
      </c>
      <c r="C217" s="7">
        <v>5.0736299999999996</v>
      </c>
    </row>
    <row r="218" spans="2:3">
      <c r="B218" s="7">
        <v>-1.11405</v>
      </c>
      <c r="C218" s="7">
        <v>5.0736299999999996</v>
      </c>
    </row>
    <row r="219" spans="2:3">
      <c r="B219" s="7">
        <v>-1.10958</v>
      </c>
      <c r="C219" s="7">
        <v>5.0736299999999996</v>
      </c>
    </row>
    <row r="220" spans="2:3">
      <c r="B220" s="7">
        <v>-1.10511</v>
      </c>
      <c r="C220" s="7">
        <v>5.0736299999999996</v>
      </c>
    </row>
    <row r="221" spans="2:3">
      <c r="B221" s="7">
        <v>-1.10063</v>
      </c>
      <c r="C221" s="7">
        <v>5.0736299999999996</v>
      </c>
    </row>
    <row r="222" spans="2:3">
      <c r="B222" s="7">
        <v>-1.09616</v>
      </c>
      <c r="C222" s="7">
        <v>5.0736299999999996</v>
      </c>
    </row>
    <row r="223" spans="2:3">
      <c r="B223" s="7">
        <v>-1.09168</v>
      </c>
      <c r="C223" s="7">
        <v>5.0736299999999996</v>
      </c>
    </row>
    <row r="224" spans="2:3">
      <c r="B224" s="7">
        <v>-1.08721</v>
      </c>
      <c r="C224" s="7">
        <v>5.0736299999999996</v>
      </c>
    </row>
    <row r="225" spans="2:3">
      <c r="B225" s="7">
        <v>-1.08273</v>
      </c>
      <c r="C225" s="7">
        <v>5.0736299999999996</v>
      </c>
    </row>
    <row r="226" spans="2:3">
      <c r="B226" s="7">
        <v>-1.07826</v>
      </c>
      <c r="C226" s="7">
        <v>5.0736299999999996</v>
      </c>
    </row>
    <row r="227" spans="2:3">
      <c r="B227" s="7">
        <v>-1.07378</v>
      </c>
      <c r="C227" s="7">
        <v>5.0736299999999996</v>
      </c>
    </row>
    <row r="228" spans="2:3">
      <c r="B228" s="7">
        <v>-1.06931</v>
      </c>
      <c r="C228" s="7">
        <v>5.0736299999999996</v>
      </c>
    </row>
    <row r="229" spans="2:3">
      <c r="B229" s="7">
        <v>-1.0648299999999999</v>
      </c>
      <c r="C229" s="7">
        <v>5.0736299999999996</v>
      </c>
    </row>
    <row r="230" spans="2:3">
      <c r="B230" s="7">
        <v>-1.06036</v>
      </c>
      <c r="C230" s="7">
        <v>5.0736299999999996</v>
      </c>
    </row>
    <row r="231" spans="2:3">
      <c r="B231" s="7">
        <v>-1.05589</v>
      </c>
      <c r="C231" s="7">
        <v>5.0736299999999996</v>
      </c>
    </row>
    <row r="232" spans="2:3">
      <c r="B232" s="7">
        <v>-1.05141</v>
      </c>
      <c r="C232" s="7">
        <v>5.0736299999999996</v>
      </c>
    </row>
    <row r="233" spans="2:3">
      <c r="B233" s="7">
        <v>-1.04694</v>
      </c>
      <c r="C233" s="7">
        <v>5.0736299999999996</v>
      </c>
    </row>
    <row r="234" spans="2:3">
      <c r="B234" s="7">
        <v>-1.0424599999999999</v>
      </c>
      <c r="C234" s="7">
        <v>5.0736299999999996</v>
      </c>
    </row>
    <row r="235" spans="2:3">
      <c r="B235" s="7">
        <v>-1.03799</v>
      </c>
      <c r="C235" s="7">
        <v>5.0736299999999996</v>
      </c>
    </row>
    <row r="236" spans="2:3">
      <c r="B236" s="7">
        <v>-1.0335099999999999</v>
      </c>
      <c r="C236" s="7">
        <v>5.0736299999999996</v>
      </c>
    </row>
    <row r="237" spans="2:3">
      <c r="B237" s="7">
        <v>-1.02904</v>
      </c>
      <c r="C237" s="7">
        <v>5.0736299999999996</v>
      </c>
    </row>
    <row r="238" spans="2:3">
      <c r="B238" s="7">
        <v>-1.0245599999999999</v>
      </c>
      <c r="C238" s="7">
        <v>5.0736299999999996</v>
      </c>
    </row>
    <row r="239" spans="2:3">
      <c r="B239" s="7">
        <v>-1.0200899999999999</v>
      </c>
      <c r="C239" s="7">
        <v>5.0736299999999996</v>
      </c>
    </row>
    <row r="240" spans="2:3">
      <c r="B240" s="7">
        <v>-1.01562</v>
      </c>
      <c r="C240" s="7">
        <v>5.0736299999999996</v>
      </c>
    </row>
    <row r="241" spans="2:3">
      <c r="B241" s="7">
        <v>-1.0111399999999999</v>
      </c>
      <c r="C241" s="7">
        <v>5.0736299999999996</v>
      </c>
    </row>
    <row r="242" spans="2:3">
      <c r="B242" s="7">
        <v>-1.00667</v>
      </c>
      <c r="C242" s="7">
        <v>5.0736299999999996</v>
      </c>
    </row>
    <row r="243" spans="2:3">
      <c r="B243" s="7">
        <v>-1.0021899999999999</v>
      </c>
      <c r="C243" s="7">
        <v>5.0736299999999996</v>
      </c>
    </row>
    <row r="244" spans="2:3">
      <c r="B244" s="7">
        <v>-0.99772000000000005</v>
      </c>
      <c r="C244" s="7">
        <v>5.0736299999999996</v>
      </c>
    </row>
    <row r="245" spans="2:3">
      <c r="B245" s="7">
        <v>-0.99324000000000001</v>
      </c>
      <c r="C245" s="7">
        <v>5.0736299999999996</v>
      </c>
    </row>
    <row r="246" spans="2:3">
      <c r="B246" s="7">
        <v>-0.98877000000000004</v>
      </c>
      <c r="C246" s="7">
        <v>5.0736299999999996</v>
      </c>
    </row>
    <row r="247" spans="2:3">
      <c r="B247" s="7">
        <v>-0.98429</v>
      </c>
      <c r="C247" s="7">
        <v>5.0736299999999996</v>
      </c>
    </row>
    <row r="248" spans="2:3">
      <c r="B248" s="7">
        <v>-0.97982000000000002</v>
      </c>
      <c r="C248" s="7">
        <v>5.0736299999999996</v>
      </c>
    </row>
    <row r="249" spans="2:3">
      <c r="B249" s="7">
        <v>-0.97535000000000005</v>
      </c>
      <c r="C249" s="7">
        <v>5.0736299999999996</v>
      </c>
    </row>
    <row r="250" spans="2:3">
      <c r="B250" s="7">
        <v>-0.97087000000000001</v>
      </c>
      <c r="C250" s="7">
        <v>5.0736299999999996</v>
      </c>
    </row>
    <row r="251" spans="2:3">
      <c r="B251" s="7">
        <v>-0.96640000000000004</v>
      </c>
      <c r="C251" s="7">
        <v>5.0736299999999996</v>
      </c>
    </row>
    <row r="252" spans="2:3">
      <c r="B252" s="7">
        <v>-0.96192</v>
      </c>
      <c r="C252" s="7">
        <v>5.0736299999999996</v>
      </c>
    </row>
    <row r="253" spans="2:3">
      <c r="B253" s="7">
        <v>-0.95745000000000002</v>
      </c>
      <c r="C253" s="7">
        <v>5.0736299999999996</v>
      </c>
    </row>
    <row r="254" spans="2:3">
      <c r="B254" s="7">
        <v>-0.95296999999999998</v>
      </c>
      <c r="C254" s="7">
        <v>5.0736299999999996</v>
      </c>
    </row>
    <row r="255" spans="2:3">
      <c r="B255" s="7">
        <v>-0.94850000000000001</v>
      </c>
      <c r="C255" s="7">
        <v>5.0736299999999996</v>
      </c>
    </row>
    <row r="256" spans="2:3">
      <c r="B256" s="7">
        <v>-0.94401999999999997</v>
      </c>
      <c r="C256" s="7">
        <v>5.0736299999999996</v>
      </c>
    </row>
    <row r="257" spans="2:3">
      <c r="B257" s="7">
        <v>-0.93955</v>
      </c>
      <c r="C257" s="7">
        <v>5.0736299999999996</v>
      </c>
    </row>
    <row r="258" spans="2:3">
      <c r="B258" s="7">
        <v>-0.93508000000000002</v>
      </c>
      <c r="C258" s="7">
        <v>5.0736299999999996</v>
      </c>
    </row>
    <row r="259" spans="2:3">
      <c r="B259" s="7">
        <v>-0.93059999999999998</v>
      </c>
      <c r="C259" s="7">
        <v>5.0736299999999996</v>
      </c>
    </row>
    <row r="260" spans="2:3">
      <c r="B260" s="7">
        <v>-0.92613000000000001</v>
      </c>
      <c r="C260" s="7">
        <v>5.0736299999999996</v>
      </c>
    </row>
    <row r="261" spans="2:3">
      <c r="B261" s="7">
        <v>-0.92164999999999997</v>
      </c>
      <c r="C261" s="7">
        <v>5.0736299999999996</v>
      </c>
    </row>
    <row r="262" spans="2:3">
      <c r="B262" s="7">
        <v>-0.91718</v>
      </c>
      <c r="C262" s="7">
        <v>5.0736299999999996</v>
      </c>
    </row>
    <row r="263" spans="2:3">
      <c r="B263" s="7">
        <v>-0.91269999999999996</v>
      </c>
      <c r="C263" s="7">
        <v>5.0736299999999996</v>
      </c>
    </row>
    <row r="264" spans="2:3">
      <c r="B264" s="7">
        <v>-0.90822999999999998</v>
      </c>
      <c r="C264" s="7">
        <v>5.0736299999999996</v>
      </c>
    </row>
    <row r="265" spans="2:3">
      <c r="B265" s="7">
        <v>-0.90375000000000005</v>
      </c>
      <c r="C265" s="7">
        <v>5.0736299999999996</v>
      </c>
    </row>
    <row r="266" spans="2:3">
      <c r="B266" s="7">
        <v>-0.89927999999999997</v>
      </c>
      <c r="C266" s="7">
        <v>5.0736299999999996</v>
      </c>
    </row>
    <row r="267" spans="2:3">
      <c r="B267" s="7">
        <v>-0.89480000000000004</v>
      </c>
      <c r="C267" s="7">
        <v>5.0736299999999996</v>
      </c>
    </row>
    <row r="268" spans="2:3">
      <c r="B268" s="7">
        <v>-0.89032999999999995</v>
      </c>
      <c r="C268" s="7">
        <v>5.0736299999999996</v>
      </c>
    </row>
    <row r="269" spans="2:3">
      <c r="B269" s="7">
        <v>-0.88585999999999998</v>
      </c>
      <c r="C269" s="7">
        <v>5.0736299999999996</v>
      </c>
    </row>
    <row r="270" spans="2:3">
      <c r="B270" s="7">
        <v>-0.88138000000000005</v>
      </c>
      <c r="C270" s="7">
        <v>5.0736299999999996</v>
      </c>
    </row>
    <row r="271" spans="2:3">
      <c r="B271" s="7">
        <v>-0.87690999999999997</v>
      </c>
      <c r="C271" s="7">
        <v>5.0736299999999996</v>
      </c>
    </row>
    <row r="272" spans="2:3">
      <c r="B272" s="7">
        <v>-0.87243000000000004</v>
      </c>
      <c r="C272" s="7">
        <v>5.0736299999999996</v>
      </c>
    </row>
    <row r="273" spans="2:3">
      <c r="B273" s="7">
        <v>-0.86795999999999995</v>
      </c>
      <c r="C273" s="7">
        <v>5.0736299999999996</v>
      </c>
    </row>
    <row r="274" spans="2:3">
      <c r="B274" s="7">
        <v>-0.86348000000000003</v>
      </c>
      <c r="C274" s="7">
        <v>5.0736299999999996</v>
      </c>
    </row>
    <row r="275" spans="2:3">
      <c r="B275" s="7">
        <v>-0.85901000000000005</v>
      </c>
      <c r="C275" s="7">
        <v>5.0736299999999996</v>
      </c>
    </row>
    <row r="276" spans="2:3">
      <c r="B276" s="7">
        <v>-0.85453000000000001</v>
      </c>
      <c r="C276" s="7">
        <v>5.0736299999999996</v>
      </c>
    </row>
    <row r="277" spans="2:3">
      <c r="B277" s="7">
        <v>-0.85006000000000004</v>
      </c>
      <c r="C277" s="7">
        <v>5.0736299999999996</v>
      </c>
    </row>
    <row r="278" spans="2:3">
      <c r="B278" s="7">
        <v>-0.84558999999999995</v>
      </c>
      <c r="C278" s="7">
        <v>5.0736299999999996</v>
      </c>
    </row>
    <row r="279" spans="2:3">
      <c r="B279" s="7">
        <v>-0.84111000000000002</v>
      </c>
      <c r="C279" s="7">
        <v>5.0736400000000001</v>
      </c>
    </row>
    <row r="280" spans="2:3">
      <c r="B280" s="7">
        <v>-0.83664000000000005</v>
      </c>
      <c r="C280" s="7">
        <v>5.0736400000000001</v>
      </c>
    </row>
    <row r="281" spans="2:3">
      <c r="B281" s="7">
        <v>-0.83216000000000001</v>
      </c>
      <c r="C281" s="7">
        <v>5.0736400000000001</v>
      </c>
    </row>
    <row r="282" spans="2:3">
      <c r="B282" s="7">
        <v>-0.82769000000000004</v>
      </c>
      <c r="C282" s="7">
        <v>5.0736400000000001</v>
      </c>
    </row>
    <row r="283" spans="2:3">
      <c r="B283" s="7">
        <v>-0.82321</v>
      </c>
      <c r="C283" s="7">
        <v>5.0736400000000001</v>
      </c>
    </row>
    <row r="284" spans="2:3">
      <c r="B284" s="7">
        <v>-0.81874000000000002</v>
      </c>
      <c r="C284" s="7">
        <v>5.0736400000000001</v>
      </c>
    </row>
    <row r="285" spans="2:3">
      <c r="B285" s="7">
        <v>-0.81425999999999998</v>
      </c>
      <c r="C285" s="7">
        <v>5.0736400000000001</v>
      </c>
    </row>
    <row r="286" spans="2:3">
      <c r="B286" s="7">
        <v>-0.80979000000000001</v>
      </c>
      <c r="C286" s="7">
        <v>5.0736400000000001</v>
      </c>
    </row>
    <row r="287" spans="2:3">
      <c r="B287" s="7">
        <v>-0.80532000000000004</v>
      </c>
      <c r="C287" s="7">
        <v>5.0736400000000001</v>
      </c>
    </row>
    <row r="288" spans="2:3">
      <c r="B288" s="7">
        <v>-0.80084</v>
      </c>
      <c r="C288" s="7">
        <v>5.0736400000000001</v>
      </c>
    </row>
    <row r="289" spans="2:3">
      <c r="B289" s="7">
        <v>-0.79637000000000002</v>
      </c>
      <c r="C289" s="7">
        <v>5.0736400000000001</v>
      </c>
    </row>
    <row r="290" spans="2:3">
      <c r="B290" s="7">
        <v>-0.79188999999999998</v>
      </c>
      <c r="C290" s="7">
        <v>5.0736400000000001</v>
      </c>
    </row>
    <row r="291" spans="2:3">
      <c r="B291" s="7">
        <v>-0.78742000000000001</v>
      </c>
      <c r="C291" s="7">
        <v>5.0736400000000001</v>
      </c>
    </row>
    <row r="292" spans="2:3">
      <c r="B292" s="7">
        <v>-0.78293999999999997</v>
      </c>
      <c r="C292" s="7">
        <v>5.0736400000000001</v>
      </c>
    </row>
    <row r="293" spans="2:3">
      <c r="B293" s="7">
        <v>-0.77847</v>
      </c>
      <c r="C293" s="7">
        <v>5.0736400000000001</v>
      </c>
    </row>
    <row r="294" spans="2:3">
      <c r="B294" s="7">
        <v>-0.77398999999999996</v>
      </c>
      <c r="C294" s="7">
        <v>5.0736400000000001</v>
      </c>
    </row>
    <row r="295" spans="2:3">
      <c r="B295" s="7">
        <v>-0.76951999999999998</v>
      </c>
      <c r="C295" s="7">
        <v>5.0736400000000001</v>
      </c>
    </row>
    <row r="296" spans="2:3">
      <c r="B296" s="7">
        <v>-0.76505000000000001</v>
      </c>
      <c r="C296" s="7">
        <v>5.0736400000000001</v>
      </c>
    </row>
    <row r="297" spans="2:3">
      <c r="B297" s="7">
        <v>-0.76056999999999997</v>
      </c>
      <c r="C297" s="7">
        <v>5.0736400000000001</v>
      </c>
    </row>
    <row r="298" spans="2:3">
      <c r="B298" s="7">
        <v>-0.75609999999999999</v>
      </c>
      <c r="C298" s="7">
        <v>5.0736400000000001</v>
      </c>
    </row>
    <row r="299" spans="2:3">
      <c r="B299" s="7">
        <v>-0.75161999999999995</v>
      </c>
      <c r="C299" s="7">
        <v>5.0736400000000001</v>
      </c>
    </row>
    <row r="300" spans="2:3">
      <c r="B300" s="7">
        <v>-0.74714999999999998</v>
      </c>
      <c r="C300" s="7">
        <v>5.0736400000000001</v>
      </c>
    </row>
    <row r="301" spans="2:3">
      <c r="B301" s="7">
        <v>-0.74267000000000005</v>
      </c>
      <c r="C301" s="7">
        <v>5.0736400000000001</v>
      </c>
    </row>
    <row r="302" spans="2:3">
      <c r="B302" s="7">
        <v>-0.73819999999999997</v>
      </c>
      <c r="C302" s="7">
        <v>5.0736499999999998</v>
      </c>
    </row>
    <row r="303" spans="2:3">
      <c r="B303" s="7">
        <v>-0.73372000000000004</v>
      </c>
      <c r="C303" s="7">
        <v>5.0736499999999998</v>
      </c>
    </row>
    <row r="304" spans="2:3">
      <c r="B304" s="7">
        <v>-0.72924999999999995</v>
      </c>
      <c r="C304" s="7">
        <v>5.0736499999999998</v>
      </c>
    </row>
    <row r="305" spans="2:3">
      <c r="B305" s="7">
        <v>-0.72477000000000003</v>
      </c>
      <c r="C305" s="7">
        <v>5.0736499999999998</v>
      </c>
    </row>
    <row r="306" spans="2:3">
      <c r="B306" s="7">
        <v>-0.72030000000000005</v>
      </c>
      <c r="C306" s="7">
        <v>5.0736499999999998</v>
      </c>
    </row>
    <row r="307" spans="2:3">
      <c r="B307" s="7">
        <v>-0.71582999999999997</v>
      </c>
      <c r="C307" s="7">
        <v>5.0736499999999998</v>
      </c>
    </row>
    <row r="308" spans="2:3">
      <c r="B308" s="7">
        <v>-0.71135000000000004</v>
      </c>
      <c r="C308" s="7">
        <v>5.0736499999999998</v>
      </c>
    </row>
    <row r="309" spans="2:3">
      <c r="B309" s="7">
        <v>-0.70687999999999995</v>
      </c>
      <c r="C309" s="7">
        <v>5.0736499999999998</v>
      </c>
    </row>
    <row r="310" spans="2:3">
      <c r="B310" s="7">
        <v>-0.70240000000000002</v>
      </c>
      <c r="C310" s="7">
        <v>5.0736499999999998</v>
      </c>
    </row>
    <row r="311" spans="2:3">
      <c r="B311" s="7">
        <v>-0.69793000000000005</v>
      </c>
      <c r="C311" s="7">
        <v>5.0736499999999998</v>
      </c>
    </row>
    <row r="312" spans="2:3">
      <c r="B312" s="7">
        <v>-0.69345000000000001</v>
      </c>
      <c r="C312" s="7">
        <v>5.0736499999999998</v>
      </c>
    </row>
    <row r="313" spans="2:3">
      <c r="B313" s="7">
        <v>-0.68898000000000004</v>
      </c>
      <c r="C313" s="7">
        <v>5.0736499999999998</v>
      </c>
    </row>
    <row r="314" spans="2:3">
      <c r="B314" s="7">
        <v>-0.6845</v>
      </c>
      <c r="C314" s="7">
        <v>5.0736499999999998</v>
      </c>
    </row>
    <row r="315" spans="2:3">
      <c r="B315" s="7">
        <v>-0.68003000000000002</v>
      </c>
      <c r="C315" s="7">
        <v>5.0736499999999998</v>
      </c>
    </row>
    <row r="316" spans="2:3">
      <c r="B316" s="7">
        <v>-0.67556000000000005</v>
      </c>
      <c r="C316" s="7">
        <v>5.0736600000000003</v>
      </c>
    </row>
    <row r="317" spans="2:3">
      <c r="B317" s="7">
        <v>-0.67108000000000001</v>
      </c>
      <c r="C317" s="7">
        <v>5.0736600000000003</v>
      </c>
    </row>
    <row r="318" spans="2:3">
      <c r="B318" s="7">
        <v>-0.66661000000000004</v>
      </c>
      <c r="C318" s="7">
        <v>5.0736600000000003</v>
      </c>
    </row>
    <row r="319" spans="2:3">
      <c r="B319" s="7">
        <v>-0.66213</v>
      </c>
      <c r="C319" s="7">
        <v>5.0736600000000003</v>
      </c>
    </row>
    <row r="320" spans="2:3">
      <c r="B320" s="7">
        <v>-0.65766000000000002</v>
      </c>
      <c r="C320" s="7">
        <v>5.0736600000000003</v>
      </c>
    </row>
    <row r="321" spans="2:3">
      <c r="B321" s="7">
        <v>-0.65317999999999998</v>
      </c>
      <c r="C321" s="7">
        <v>5.0736600000000003</v>
      </c>
    </row>
    <row r="322" spans="2:3">
      <c r="B322" s="7">
        <v>-0.64871000000000001</v>
      </c>
      <c r="C322" s="7">
        <v>5.0736600000000003</v>
      </c>
    </row>
    <row r="323" spans="2:3">
      <c r="B323" s="7">
        <v>-0.64422999999999997</v>
      </c>
      <c r="C323" s="7">
        <v>5.0736600000000003</v>
      </c>
    </row>
    <row r="324" spans="2:3">
      <c r="B324" s="7">
        <v>-0.63976</v>
      </c>
      <c r="C324" s="7">
        <v>5.0736600000000003</v>
      </c>
    </row>
    <row r="325" spans="2:3">
      <c r="B325" s="7">
        <v>-0.63529000000000002</v>
      </c>
      <c r="C325" s="7">
        <v>5.0736600000000003</v>
      </c>
    </row>
    <row r="326" spans="2:3">
      <c r="B326" s="7">
        <v>-0.63080999999999998</v>
      </c>
      <c r="C326" s="7">
        <v>5.0736699999999999</v>
      </c>
    </row>
    <row r="327" spans="2:3">
      <c r="B327" s="7">
        <v>-0.62634000000000001</v>
      </c>
      <c r="C327" s="7">
        <v>5.0736699999999999</v>
      </c>
    </row>
    <row r="328" spans="2:3">
      <c r="B328" s="7">
        <v>-0.62185999999999997</v>
      </c>
      <c r="C328" s="7">
        <v>5.0736699999999999</v>
      </c>
    </row>
    <row r="329" spans="2:3">
      <c r="B329" s="7">
        <v>-0.61738999999999999</v>
      </c>
      <c r="C329" s="7">
        <v>5.0736699999999999</v>
      </c>
    </row>
    <row r="330" spans="2:3">
      <c r="B330" s="7">
        <v>-0.61290999999999995</v>
      </c>
      <c r="C330" s="7">
        <v>5.0736699999999999</v>
      </c>
    </row>
    <row r="331" spans="2:3">
      <c r="B331" s="7">
        <v>-0.60843999999999998</v>
      </c>
      <c r="C331" s="7">
        <v>5.0736699999999999</v>
      </c>
    </row>
    <row r="332" spans="2:3">
      <c r="B332" s="7">
        <v>-0.60396000000000005</v>
      </c>
      <c r="C332" s="7">
        <v>5.0736699999999999</v>
      </c>
    </row>
    <row r="333" spans="2:3">
      <c r="B333" s="7">
        <v>-0.59948999999999997</v>
      </c>
      <c r="C333" s="7">
        <v>5.0736699999999999</v>
      </c>
    </row>
    <row r="334" spans="2:3">
      <c r="B334" s="7">
        <v>-0.59501999999999999</v>
      </c>
      <c r="C334" s="7">
        <v>5.0736800000000004</v>
      </c>
    </row>
    <row r="335" spans="2:3">
      <c r="B335" s="7">
        <v>-0.59053999999999995</v>
      </c>
      <c r="C335" s="7">
        <v>5.0736800000000004</v>
      </c>
    </row>
    <row r="336" spans="2:3">
      <c r="B336" s="7">
        <v>-0.58606999999999998</v>
      </c>
      <c r="C336" s="7">
        <v>5.0736800000000004</v>
      </c>
    </row>
    <row r="337" spans="2:3">
      <c r="B337" s="7">
        <v>-0.58159000000000005</v>
      </c>
      <c r="C337" s="7">
        <v>5.0736800000000004</v>
      </c>
    </row>
    <row r="338" spans="2:3">
      <c r="B338" s="7">
        <v>-0.57711999999999997</v>
      </c>
      <c r="C338" s="7">
        <v>5.0736800000000004</v>
      </c>
    </row>
    <row r="339" spans="2:3">
      <c r="B339" s="7">
        <v>-0.57264000000000004</v>
      </c>
      <c r="C339" s="7">
        <v>5.0736800000000004</v>
      </c>
    </row>
    <row r="340" spans="2:3">
      <c r="B340" s="7">
        <v>-0.56816999999999995</v>
      </c>
      <c r="C340" s="7">
        <v>5.0736800000000004</v>
      </c>
    </row>
    <row r="341" spans="2:3">
      <c r="B341" s="7">
        <v>-0.56369000000000002</v>
      </c>
      <c r="C341" s="7">
        <v>5.07369</v>
      </c>
    </row>
    <row r="342" spans="2:3">
      <c r="B342" s="7">
        <v>-0.55922000000000005</v>
      </c>
      <c r="C342" s="7">
        <v>5.07369</v>
      </c>
    </row>
    <row r="343" spans="2:3">
      <c r="B343" s="7">
        <v>-0.55474000000000001</v>
      </c>
      <c r="C343" s="7">
        <v>5.07369</v>
      </c>
    </row>
    <row r="344" spans="2:3">
      <c r="B344" s="7">
        <v>-0.55027000000000004</v>
      </c>
      <c r="C344" s="7">
        <v>5.07369</v>
      </c>
    </row>
    <row r="345" spans="2:3">
      <c r="B345" s="7">
        <v>-0.54579999999999995</v>
      </c>
      <c r="C345" s="7">
        <v>5.07369</v>
      </c>
    </row>
    <row r="346" spans="2:3">
      <c r="B346" s="7">
        <v>-0.54132000000000002</v>
      </c>
      <c r="C346" s="7">
        <v>5.07369</v>
      </c>
    </row>
    <row r="347" spans="2:3">
      <c r="B347" s="7">
        <v>-0.53685000000000005</v>
      </c>
      <c r="C347" s="7">
        <v>5.0736999999999997</v>
      </c>
    </row>
    <row r="348" spans="2:3">
      <c r="B348" s="7">
        <v>-0.53237000000000001</v>
      </c>
      <c r="C348" s="7">
        <v>5.0736999999999997</v>
      </c>
    </row>
    <row r="349" spans="2:3">
      <c r="B349" s="7">
        <v>-0.52790000000000004</v>
      </c>
      <c r="C349" s="7">
        <v>5.0736999999999997</v>
      </c>
    </row>
    <row r="350" spans="2:3">
      <c r="B350" s="7">
        <v>-0.52342</v>
      </c>
      <c r="C350" s="7">
        <v>5.0736999999999997</v>
      </c>
    </row>
    <row r="351" spans="2:3">
      <c r="B351" s="7">
        <v>-0.51895000000000002</v>
      </c>
      <c r="C351" s="7">
        <v>5.0736999999999997</v>
      </c>
    </row>
    <row r="352" spans="2:3">
      <c r="B352" s="7">
        <v>-0.51446999999999998</v>
      </c>
      <c r="C352" s="7">
        <v>5.0737100000000002</v>
      </c>
    </row>
    <row r="353" spans="2:3">
      <c r="B353" s="7">
        <v>-0.51</v>
      </c>
      <c r="C353" s="7">
        <v>5.0737100000000002</v>
      </c>
    </row>
    <row r="354" spans="2:3">
      <c r="B354" s="7">
        <v>-0.50553000000000003</v>
      </c>
      <c r="C354" s="7">
        <v>5.0737100000000002</v>
      </c>
    </row>
    <row r="355" spans="2:3">
      <c r="B355" s="7">
        <v>-0.50105</v>
      </c>
      <c r="C355" s="7">
        <v>5.0737100000000002</v>
      </c>
    </row>
    <row r="356" spans="2:3">
      <c r="B356" s="7">
        <v>-0.49658000000000002</v>
      </c>
      <c r="C356" s="7">
        <v>5.0737199999999998</v>
      </c>
    </row>
    <row r="357" spans="2:3">
      <c r="B357" s="7">
        <v>-0.49209999999999998</v>
      </c>
      <c r="C357" s="7">
        <v>5.0737199999999998</v>
      </c>
    </row>
    <row r="358" spans="2:3">
      <c r="B358" s="7">
        <v>-0.48763000000000001</v>
      </c>
      <c r="C358" s="7">
        <v>5.0737199999999998</v>
      </c>
    </row>
    <row r="359" spans="2:3">
      <c r="B359" s="7">
        <v>-0.48315000000000002</v>
      </c>
      <c r="C359" s="7">
        <v>5.0737199999999998</v>
      </c>
    </row>
    <row r="360" spans="2:3">
      <c r="B360" s="7">
        <v>-0.47867999999999999</v>
      </c>
      <c r="C360" s="7">
        <v>5.0737300000000003</v>
      </c>
    </row>
    <row r="361" spans="2:3">
      <c r="B361" s="7">
        <v>-0.47420000000000001</v>
      </c>
      <c r="C361" s="7">
        <v>5.0737300000000003</v>
      </c>
    </row>
    <row r="362" spans="2:3">
      <c r="B362" s="7">
        <v>-0.46972999999999998</v>
      </c>
      <c r="C362" s="7">
        <v>5.0737300000000003</v>
      </c>
    </row>
    <row r="363" spans="2:3">
      <c r="B363" s="7">
        <v>-0.46526000000000001</v>
      </c>
      <c r="C363" s="7">
        <v>5.0737300000000003</v>
      </c>
    </row>
    <row r="364" spans="2:3">
      <c r="B364" s="7">
        <v>-0.46078000000000002</v>
      </c>
      <c r="C364" s="7">
        <v>5.0737399999999999</v>
      </c>
    </row>
    <row r="365" spans="2:3">
      <c r="B365" s="7">
        <v>-0.45630999999999999</v>
      </c>
      <c r="C365" s="7">
        <v>5.0737399999999999</v>
      </c>
    </row>
    <row r="366" spans="2:3">
      <c r="B366" s="7">
        <v>-0.45183000000000001</v>
      </c>
      <c r="C366" s="7">
        <v>5.0737399999999999</v>
      </c>
    </row>
    <row r="367" spans="2:3">
      <c r="B367" s="7">
        <v>-0.44735999999999998</v>
      </c>
      <c r="C367" s="7">
        <v>5.0737500000000004</v>
      </c>
    </row>
    <row r="368" spans="2:3">
      <c r="B368" s="7">
        <v>-0.44288</v>
      </c>
      <c r="C368" s="7">
        <v>5.0737500000000004</v>
      </c>
    </row>
    <row r="369" spans="2:3">
      <c r="B369" s="7">
        <v>-0.43841000000000002</v>
      </c>
      <c r="C369" s="7">
        <v>5.0737500000000004</v>
      </c>
    </row>
    <row r="370" spans="2:3">
      <c r="B370" s="7">
        <v>-0.43392999999999998</v>
      </c>
      <c r="C370" s="7">
        <v>5.07376</v>
      </c>
    </row>
    <row r="371" spans="2:3">
      <c r="B371" s="7">
        <v>-0.42946000000000001</v>
      </c>
      <c r="C371" s="7">
        <v>5.07376</v>
      </c>
    </row>
    <row r="372" spans="2:3">
      <c r="B372" s="7">
        <v>-0.42498000000000002</v>
      </c>
      <c r="C372" s="7">
        <v>5.07376</v>
      </c>
    </row>
    <row r="373" spans="2:3">
      <c r="B373" s="7">
        <v>-0.42050999999999999</v>
      </c>
      <c r="C373" s="7">
        <v>5.0737699999999997</v>
      </c>
    </row>
    <row r="374" spans="2:3">
      <c r="B374" s="7">
        <v>-0.41604000000000002</v>
      </c>
      <c r="C374" s="7">
        <v>5.0737699999999997</v>
      </c>
    </row>
    <row r="375" spans="2:3">
      <c r="B375" s="7">
        <v>-0.41155999999999998</v>
      </c>
      <c r="C375" s="7">
        <v>5.0737800000000002</v>
      </c>
    </row>
    <row r="376" spans="2:3">
      <c r="B376" s="7">
        <v>-0.40709000000000001</v>
      </c>
      <c r="C376" s="7">
        <v>5.0737800000000002</v>
      </c>
    </row>
    <row r="377" spans="2:3">
      <c r="B377" s="7">
        <v>-0.40261000000000002</v>
      </c>
      <c r="C377" s="7">
        <v>5.0737800000000002</v>
      </c>
    </row>
    <row r="378" spans="2:3">
      <c r="B378" s="7">
        <v>-0.39813999999999999</v>
      </c>
      <c r="C378" s="7">
        <v>5.0737899999999998</v>
      </c>
    </row>
    <row r="379" spans="2:3">
      <c r="B379" s="7">
        <v>-0.39366000000000001</v>
      </c>
      <c r="C379" s="7">
        <v>5.0737899999999998</v>
      </c>
    </row>
    <row r="380" spans="2:3">
      <c r="B380" s="7">
        <v>-0.38918999999999998</v>
      </c>
      <c r="C380" s="7">
        <v>5.0738000000000003</v>
      </c>
    </row>
    <row r="381" spans="2:3">
      <c r="B381" s="7">
        <v>-0.38471</v>
      </c>
      <c r="C381" s="7">
        <v>5.0738000000000003</v>
      </c>
    </row>
    <row r="382" spans="2:3">
      <c r="B382" s="7">
        <v>-0.38024000000000002</v>
      </c>
      <c r="C382" s="7">
        <v>5.0738099999999999</v>
      </c>
    </row>
    <row r="383" spans="2:3">
      <c r="B383" s="7">
        <v>-0.37576999999999999</v>
      </c>
      <c r="C383" s="7">
        <v>5.0738099999999999</v>
      </c>
    </row>
    <row r="384" spans="2:3">
      <c r="B384" s="7">
        <v>-0.37129000000000001</v>
      </c>
      <c r="C384" s="7">
        <v>5.0738200000000004</v>
      </c>
    </row>
    <row r="385" spans="2:3">
      <c r="B385" s="7">
        <v>-0.36681999999999998</v>
      </c>
      <c r="C385" s="7">
        <v>5.0738200000000004</v>
      </c>
    </row>
    <row r="386" spans="2:3">
      <c r="B386" s="7">
        <v>-0.36234</v>
      </c>
      <c r="C386" s="7">
        <v>5.0738300000000001</v>
      </c>
    </row>
    <row r="387" spans="2:3">
      <c r="B387" s="7">
        <v>-0.35787000000000002</v>
      </c>
      <c r="C387" s="7">
        <v>5.0738300000000001</v>
      </c>
    </row>
    <row r="388" spans="2:3">
      <c r="B388" s="7">
        <v>-0.35338999999999998</v>
      </c>
      <c r="C388" s="7">
        <v>5.0738399999999997</v>
      </c>
    </row>
    <row r="389" spans="2:3">
      <c r="B389" s="7">
        <v>-0.34892000000000001</v>
      </c>
      <c r="C389" s="7">
        <v>5.0738399999999997</v>
      </c>
    </row>
    <row r="390" spans="2:3">
      <c r="B390" s="7">
        <v>-0.34444000000000002</v>
      </c>
      <c r="C390" s="7">
        <v>5.0738500000000002</v>
      </c>
    </row>
    <row r="391" spans="2:3">
      <c r="B391" s="7">
        <v>-0.33996999999999999</v>
      </c>
      <c r="C391" s="7">
        <v>5.0738599999999998</v>
      </c>
    </row>
    <row r="392" spans="2:3">
      <c r="B392" s="7">
        <v>-0.33550000000000002</v>
      </c>
      <c r="C392" s="7">
        <v>5.0738599999999998</v>
      </c>
    </row>
    <row r="393" spans="2:3">
      <c r="B393" s="7">
        <v>-0.33101999999999998</v>
      </c>
      <c r="C393" s="7">
        <v>5.0738700000000003</v>
      </c>
    </row>
    <row r="394" spans="2:3">
      <c r="B394" s="7">
        <v>-0.32655000000000001</v>
      </c>
      <c r="C394" s="7">
        <v>5.0738700000000003</v>
      </c>
    </row>
    <row r="395" spans="2:3">
      <c r="B395" s="7">
        <v>-0.32207000000000002</v>
      </c>
      <c r="C395" s="7">
        <v>5.0738799999999999</v>
      </c>
    </row>
    <row r="396" spans="2:3">
      <c r="B396" s="7">
        <v>-0.31759999999999999</v>
      </c>
      <c r="C396" s="7">
        <v>5.0738899999999996</v>
      </c>
    </row>
    <row r="397" spans="2:3">
      <c r="B397" s="7">
        <v>-0.31312000000000001</v>
      </c>
      <c r="C397" s="7">
        <v>5.0738899999999996</v>
      </c>
    </row>
    <row r="398" spans="2:3">
      <c r="B398" s="7">
        <v>-0.30864999999999998</v>
      </c>
      <c r="C398" s="7">
        <v>5.0739000000000001</v>
      </c>
    </row>
    <row r="399" spans="2:3">
      <c r="B399" s="7">
        <v>-0.30417</v>
      </c>
      <c r="C399" s="7">
        <v>5.0739099999999997</v>
      </c>
    </row>
    <row r="400" spans="2:3">
      <c r="B400" s="7">
        <v>-0.29970000000000002</v>
      </c>
      <c r="C400" s="7">
        <v>5.0739200000000002</v>
      </c>
    </row>
    <row r="401" spans="2:3">
      <c r="B401" s="7">
        <v>-0.29522999999999999</v>
      </c>
      <c r="C401" s="7">
        <v>5.0739299999999998</v>
      </c>
    </row>
    <row r="402" spans="2:3">
      <c r="B402" s="7">
        <v>-0.29075000000000001</v>
      </c>
      <c r="C402" s="7">
        <v>5.0739299999999998</v>
      </c>
    </row>
    <row r="403" spans="2:3">
      <c r="B403" s="7">
        <v>-0.28627999999999998</v>
      </c>
      <c r="C403" s="7">
        <v>5.0739400000000003</v>
      </c>
    </row>
    <row r="404" spans="2:3">
      <c r="B404" s="7">
        <v>-0.28179999999999999</v>
      </c>
      <c r="C404" s="7">
        <v>5.07395</v>
      </c>
    </row>
    <row r="405" spans="2:3">
      <c r="B405" s="7">
        <v>-0.27733000000000002</v>
      </c>
      <c r="C405" s="7">
        <v>5.0739599999999996</v>
      </c>
    </row>
    <row r="406" spans="2:3">
      <c r="B406" s="7">
        <v>-0.27284999999999998</v>
      </c>
      <c r="C406" s="7">
        <v>5.0739700000000001</v>
      </c>
    </row>
    <row r="407" spans="2:3">
      <c r="B407" s="7">
        <v>-0.26838000000000001</v>
      </c>
      <c r="C407" s="7">
        <v>5.0739799999999997</v>
      </c>
    </row>
    <row r="408" spans="2:3">
      <c r="B408" s="7">
        <v>-0.26390000000000002</v>
      </c>
      <c r="C408" s="7">
        <v>5.0739900000000002</v>
      </c>
    </row>
    <row r="409" spans="2:3">
      <c r="B409" s="7">
        <v>-0.25942999999999999</v>
      </c>
      <c r="C409" s="7">
        <v>5.0739999999999998</v>
      </c>
    </row>
    <row r="410" spans="2:3">
      <c r="B410" s="7">
        <v>-0.25495000000000001</v>
      </c>
      <c r="C410" s="7">
        <v>5.0740100000000004</v>
      </c>
    </row>
    <row r="411" spans="2:3">
      <c r="B411" s="7">
        <v>-0.25047999999999998</v>
      </c>
      <c r="C411" s="7">
        <v>5.07402</v>
      </c>
    </row>
    <row r="412" spans="2:3">
      <c r="B412" s="7">
        <v>-0.24601000000000001</v>
      </c>
      <c r="C412" s="7">
        <v>5.0740299999999996</v>
      </c>
    </row>
    <row r="413" spans="2:3">
      <c r="B413" s="7">
        <v>-0.24152999999999999</v>
      </c>
      <c r="C413" s="7">
        <v>5.0740400000000001</v>
      </c>
    </row>
    <row r="414" spans="2:3">
      <c r="B414" s="7">
        <v>-0.23705999999999999</v>
      </c>
      <c r="C414" s="7">
        <v>5.0740499999999997</v>
      </c>
    </row>
    <row r="415" spans="2:3">
      <c r="B415" s="7">
        <v>-0.23258000000000001</v>
      </c>
      <c r="C415" s="7">
        <v>5.0740600000000002</v>
      </c>
    </row>
    <row r="416" spans="2:3">
      <c r="B416" s="7">
        <v>-0.22811000000000001</v>
      </c>
      <c r="C416" s="7">
        <v>5.0740699999999999</v>
      </c>
    </row>
    <row r="417" spans="2:3">
      <c r="B417" s="7">
        <v>-0.22363</v>
      </c>
      <c r="C417" s="7">
        <v>5.0740800000000004</v>
      </c>
    </row>
    <row r="418" spans="2:3">
      <c r="B418" s="7">
        <v>-0.21915999999999999</v>
      </c>
      <c r="C418" s="7">
        <v>5.07409</v>
      </c>
    </row>
    <row r="419" spans="2:3">
      <c r="B419" s="7">
        <v>-0.21468000000000001</v>
      </c>
      <c r="C419" s="7">
        <v>5.0741100000000001</v>
      </c>
    </row>
    <row r="420" spans="2:3">
      <c r="B420" s="7">
        <v>-0.21021000000000001</v>
      </c>
      <c r="C420" s="7">
        <v>5.0741199999999997</v>
      </c>
    </row>
    <row r="421" spans="2:3">
      <c r="B421" s="7">
        <v>-0.20574000000000001</v>
      </c>
      <c r="C421" s="7">
        <v>5.0741300000000003</v>
      </c>
    </row>
    <row r="422" spans="2:3">
      <c r="B422" s="7">
        <v>-0.20125999999999999</v>
      </c>
      <c r="C422" s="7">
        <v>5.0741500000000004</v>
      </c>
    </row>
    <row r="423" spans="2:3">
      <c r="B423" s="7">
        <v>-0.19678999999999999</v>
      </c>
      <c r="C423" s="7">
        <v>5.07416</v>
      </c>
    </row>
    <row r="424" spans="2:3">
      <c r="B424" s="7">
        <v>-0.19231000000000001</v>
      </c>
      <c r="C424" s="7">
        <v>5.0741800000000001</v>
      </c>
    </row>
    <row r="425" spans="2:3">
      <c r="B425" s="7">
        <v>-0.18784000000000001</v>
      </c>
      <c r="C425" s="7">
        <v>5.0741899999999998</v>
      </c>
    </row>
    <row r="426" spans="2:3">
      <c r="B426" s="7">
        <v>-0.18336</v>
      </c>
      <c r="C426" s="7">
        <v>5.0742000000000003</v>
      </c>
    </row>
    <row r="427" spans="2:3">
      <c r="B427" s="7">
        <v>-0.17888999999999999</v>
      </c>
      <c r="C427" s="7">
        <v>5.0742200000000004</v>
      </c>
    </row>
    <row r="428" spans="2:3">
      <c r="B428" s="7">
        <v>-0.17441000000000001</v>
      </c>
      <c r="C428" s="7">
        <v>5.0742399999999996</v>
      </c>
    </row>
    <row r="429" spans="2:3">
      <c r="B429" s="7">
        <v>-0.16994000000000001</v>
      </c>
      <c r="C429" s="7">
        <v>5.0742500000000001</v>
      </c>
    </row>
    <row r="430" spans="2:3">
      <c r="B430" s="7">
        <v>-0.16547000000000001</v>
      </c>
      <c r="C430" s="7">
        <v>5.0742700000000003</v>
      </c>
    </row>
    <row r="431" spans="2:3">
      <c r="B431" s="7">
        <v>-0.16098999999999999</v>
      </c>
      <c r="C431" s="7">
        <v>5.0742900000000004</v>
      </c>
    </row>
    <row r="432" spans="2:3">
      <c r="B432" s="7">
        <v>-0.15651999999999999</v>
      </c>
      <c r="C432" s="7">
        <v>5.0743</v>
      </c>
    </row>
    <row r="433" spans="2:3">
      <c r="B433" s="7">
        <v>-0.15204000000000001</v>
      </c>
      <c r="C433" s="7">
        <v>5.0743200000000002</v>
      </c>
    </row>
    <row r="434" spans="2:3">
      <c r="B434" s="7">
        <v>-0.14757000000000001</v>
      </c>
      <c r="C434" s="7">
        <v>5.0743400000000003</v>
      </c>
    </row>
    <row r="435" spans="2:3">
      <c r="B435" s="7">
        <v>-0.14308999999999999</v>
      </c>
      <c r="C435" s="7">
        <v>5.0743600000000004</v>
      </c>
    </row>
    <row r="436" spans="2:3">
      <c r="B436" s="7">
        <v>-0.13861999999999999</v>
      </c>
      <c r="C436" s="7">
        <v>5.0743799999999997</v>
      </c>
    </row>
    <row r="437" spans="2:3">
      <c r="B437" s="7">
        <v>-0.13414000000000001</v>
      </c>
      <c r="C437" s="7">
        <v>5.0743999999999998</v>
      </c>
    </row>
    <row r="438" spans="2:3">
      <c r="B438" s="7">
        <v>-0.12967000000000001</v>
      </c>
      <c r="C438" s="7">
        <v>5.0744199999999999</v>
      </c>
    </row>
    <row r="439" spans="2:3">
      <c r="B439" s="7">
        <v>-0.12520000000000001</v>
      </c>
      <c r="C439" s="7">
        <v>5.0744400000000001</v>
      </c>
    </row>
    <row r="440" spans="2:3">
      <c r="B440" s="7">
        <v>-0.12071999999999999</v>
      </c>
      <c r="C440" s="7">
        <v>5.0744600000000002</v>
      </c>
    </row>
    <row r="441" spans="2:3">
      <c r="B441" s="7">
        <v>-0.11625000000000001</v>
      </c>
      <c r="C441" s="7">
        <v>5.0744800000000003</v>
      </c>
    </row>
    <row r="442" spans="2:3">
      <c r="B442" s="7">
        <v>-0.11176999999999999</v>
      </c>
      <c r="C442" s="7">
        <v>5.0745100000000001</v>
      </c>
    </row>
    <row r="443" spans="2:3">
      <c r="B443" s="7">
        <v>-0.10730000000000001</v>
      </c>
      <c r="C443" s="7">
        <v>5.0745300000000002</v>
      </c>
    </row>
    <row r="444" spans="2:3">
      <c r="B444" s="7">
        <v>-0.10281999999999999</v>
      </c>
      <c r="C444" s="7">
        <v>5.07456</v>
      </c>
    </row>
    <row r="445" spans="2:3">
      <c r="B445" s="7">
        <v>-9.8350000000000007E-2</v>
      </c>
      <c r="C445" s="7">
        <v>5.0745800000000001</v>
      </c>
    </row>
    <row r="446" spans="2:3">
      <c r="B446" s="7">
        <v>-9.3869999999999995E-2</v>
      </c>
      <c r="C446" s="7">
        <v>5.0746099999999998</v>
      </c>
    </row>
    <row r="447" spans="2:3">
      <c r="B447" s="7">
        <v>-8.9399999999999993E-2</v>
      </c>
      <c r="C447" s="7">
        <v>5.07463</v>
      </c>
    </row>
    <row r="448" spans="2:3">
      <c r="B448" s="7">
        <v>-8.4919999999999995E-2</v>
      </c>
      <c r="C448" s="7">
        <v>5.0746599999999997</v>
      </c>
    </row>
    <row r="449" spans="2:3">
      <c r="B449" s="7">
        <v>-8.0449999999999994E-2</v>
      </c>
      <c r="C449" s="7">
        <v>5.0746900000000004</v>
      </c>
    </row>
    <row r="450" spans="2:3">
      <c r="B450" s="7">
        <v>-7.5980000000000006E-2</v>
      </c>
      <c r="C450" s="7">
        <v>5.0747099999999996</v>
      </c>
    </row>
    <row r="451" spans="2:3">
      <c r="B451" s="7">
        <v>-7.1499999999999994E-2</v>
      </c>
      <c r="C451" s="7">
        <v>5.0747400000000003</v>
      </c>
    </row>
    <row r="452" spans="2:3">
      <c r="B452" s="7">
        <v>-6.7030000000000006E-2</v>
      </c>
      <c r="C452" s="7">
        <v>5.07477</v>
      </c>
    </row>
    <row r="453" spans="2:3">
      <c r="B453" s="7">
        <v>-6.2549999999999994E-2</v>
      </c>
      <c r="C453" s="7">
        <v>5.0747999999999998</v>
      </c>
    </row>
    <row r="454" spans="2:3">
      <c r="B454" s="7">
        <v>-5.808E-2</v>
      </c>
      <c r="C454" s="7">
        <v>5.0748300000000004</v>
      </c>
    </row>
    <row r="455" spans="2:3">
      <c r="B455" s="7">
        <v>-5.3600000000000002E-2</v>
      </c>
      <c r="C455" s="7">
        <v>5.0748699999999998</v>
      </c>
    </row>
    <row r="456" spans="2:3">
      <c r="B456" s="7">
        <v>-4.913E-2</v>
      </c>
      <c r="C456" s="7">
        <v>5.0749000000000004</v>
      </c>
    </row>
    <row r="457" spans="2:3">
      <c r="B457" s="7">
        <v>-4.4650000000000002E-2</v>
      </c>
      <c r="C457" s="7">
        <v>5.0749300000000002</v>
      </c>
    </row>
    <row r="458" spans="2:3">
      <c r="B458" s="7">
        <v>-4.018E-2</v>
      </c>
      <c r="C458" s="7">
        <v>5.0749700000000004</v>
      </c>
    </row>
    <row r="459" spans="2:3">
      <c r="B459" s="7">
        <v>-3.5709999999999999E-2</v>
      </c>
      <c r="C459" s="7">
        <v>5.0750000000000002</v>
      </c>
    </row>
    <row r="460" spans="2:3">
      <c r="B460" s="7">
        <v>-3.1230000000000001E-2</v>
      </c>
      <c r="C460" s="7">
        <v>5.0750400000000004</v>
      </c>
    </row>
    <row r="461" spans="2:3">
      <c r="B461" s="7">
        <v>-2.6759999999999999E-2</v>
      </c>
      <c r="C461" s="7">
        <v>5.0750799999999998</v>
      </c>
    </row>
    <row r="462" spans="2:3">
      <c r="B462" s="7">
        <v>-2.2280000000000001E-2</v>
      </c>
      <c r="C462" s="7">
        <v>5.0751200000000001</v>
      </c>
    </row>
    <row r="463" spans="2:3">
      <c r="B463" s="7">
        <v>-1.7809999999999999E-2</v>
      </c>
      <c r="C463" s="7">
        <v>5.0751600000000003</v>
      </c>
    </row>
    <row r="464" spans="2:3">
      <c r="B464" s="7">
        <v>-1.333E-2</v>
      </c>
      <c r="C464" s="7">
        <v>5.0751999999999997</v>
      </c>
    </row>
    <row r="465" spans="2:3">
      <c r="B465" s="7">
        <v>-8.8599999999999998E-3</v>
      </c>
      <c r="C465" s="7">
        <v>5.07524</v>
      </c>
    </row>
    <row r="466" spans="2:3">
      <c r="B466" s="7">
        <v>-4.3800000000000002E-3</v>
      </c>
      <c r="C466" s="7">
        <v>5.0752800000000002</v>
      </c>
    </row>
    <row r="467" spans="2:3">
      <c r="B467" s="12">
        <v>9.0090100000000007E-5</v>
      </c>
      <c r="C467" s="7">
        <v>5.0753300000000001</v>
      </c>
    </row>
    <row r="468" spans="2:3">
      <c r="B468" s="7">
        <v>4.5599999999999998E-3</v>
      </c>
      <c r="C468" s="7">
        <v>5.0753700000000004</v>
      </c>
    </row>
    <row r="469" spans="2:3">
      <c r="B469" s="7">
        <v>9.0399999999999994E-3</v>
      </c>
      <c r="C469" s="7">
        <v>5.0754200000000003</v>
      </c>
    </row>
    <row r="470" spans="2:3">
      <c r="B470" s="7">
        <v>1.3509999999999999E-2</v>
      </c>
      <c r="C470" s="7">
        <v>5.0754700000000001</v>
      </c>
    </row>
    <row r="471" spans="2:3">
      <c r="B471" s="7">
        <v>1.7989999999999999E-2</v>
      </c>
      <c r="C471" s="7">
        <v>5.07552</v>
      </c>
    </row>
    <row r="472" spans="2:3">
      <c r="B472" s="7">
        <v>2.2460000000000001E-2</v>
      </c>
      <c r="C472" s="7">
        <v>5.0755699999999999</v>
      </c>
    </row>
    <row r="473" spans="2:3">
      <c r="B473" s="7">
        <v>2.6939999999999999E-2</v>
      </c>
      <c r="C473" s="7">
        <v>5.0756199999999998</v>
      </c>
    </row>
    <row r="474" spans="2:3">
      <c r="B474" s="7">
        <v>3.141E-2</v>
      </c>
      <c r="C474" s="7">
        <v>5.0756699999999997</v>
      </c>
    </row>
    <row r="475" spans="2:3">
      <c r="B475" s="7">
        <v>3.5889999999999998E-2</v>
      </c>
      <c r="C475" s="7">
        <v>5.0757199999999996</v>
      </c>
    </row>
    <row r="476" spans="2:3">
      <c r="B476" s="7">
        <v>4.036E-2</v>
      </c>
      <c r="C476" s="7">
        <v>5.07578</v>
      </c>
    </row>
    <row r="477" spans="2:3">
      <c r="B477" s="7">
        <v>4.4830000000000002E-2</v>
      </c>
      <c r="C477" s="7">
        <v>5.0758400000000004</v>
      </c>
    </row>
    <row r="478" spans="2:3">
      <c r="B478" s="7">
        <v>4.931E-2</v>
      </c>
      <c r="C478" s="7">
        <v>5.0758999999999999</v>
      </c>
    </row>
    <row r="479" spans="2:3">
      <c r="B479" s="7">
        <v>5.3780000000000001E-2</v>
      </c>
      <c r="C479" s="7">
        <v>5.0759600000000002</v>
      </c>
    </row>
    <row r="480" spans="2:3">
      <c r="B480" s="7">
        <v>5.8259999999999999E-2</v>
      </c>
      <c r="C480" s="7">
        <v>5.0760199999999998</v>
      </c>
    </row>
    <row r="481" spans="2:3">
      <c r="B481" s="7">
        <v>6.2729999999999994E-2</v>
      </c>
      <c r="C481" s="7">
        <v>5.0760800000000001</v>
      </c>
    </row>
    <row r="482" spans="2:3">
      <c r="B482" s="7">
        <v>6.7210000000000006E-2</v>
      </c>
      <c r="C482" s="7">
        <v>5.0761500000000002</v>
      </c>
    </row>
    <row r="483" spans="2:3">
      <c r="B483" s="7">
        <v>7.1679999999999994E-2</v>
      </c>
      <c r="C483" s="7">
        <v>5.0762099999999997</v>
      </c>
    </row>
    <row r="484" spans="2:3">
      <c r="B484" s="7">
        <v>7.6160000000000005E-2</v>
      </c>
      <c r="C484" s="7">
        <v>5.0762799999999997</v>
      </c>
    </row>
    <row r="485" spans="2:3">
      <c r="B485" s="7">
        <v>8.0629999999999993E-2</v>
      </c>
      <c r="C485" s="7">
        <v>5.0763499999999997</v>
      </c>
    </row>
    <row r="486" spans="2:3">
      <c r="B486" s="7">
        <v>8.5110000000000005E-2</v>
      </c>
      <c r="C486" s="7">
        <v>5.0764300000000002</v>
      </c>
    </row>
    <row r="487" spans="2:3">
      <c r="B487" s="7">
        <v>8.9580000000000007E-2</v>
      </c>
      <c r="C487" s="7">
        <v>5.0765000000000002</v>
      </c>
    </row>
    <row r="488" spans="2:3">
      <c r="B488" s="7">
        <v>9.4049999999999995E-2</v>
      </c>
      <c r="C488" s="7">
        <v>5.0765799999999999</v>
      </c>
    </row>
    <row r="489" spans="2:3">
      <c r="B489" s="7">
        <v>9.8530000000000006E-2</v>
      </c>
      <c r="C489" s="7">
        <v>5.0766600000000004</v>
      </c>
    </row>
    <row r="490" spans="2:3">
      <c r="B490" s="7">
        <v>0.10299999999999999</v>
      </c>
      <c r="C490" s="7">
        <v>5.07674</v>
      </c>
    </row>
    <row r="491" spans="2:3">
      <c r="B491" s="7">
        <v>0.10748000000000001</v>
      </c>
      <c r="C491" s="7">
        <v>5.0768199999999997</v>
      </c>
    </row>
    <row r="492" spans="2:3">
      <c r="B492" s="7">
        <v>0.11194999999999999</v>
      </c>
      <c r="C492" s="7">
        <v>5.0769000000000002</v>
      </c>
    </row>
    <row r="493" spans="2:3">
      <c r="B493" s="7">
        <v>0.11643000000000001</v>
      </c>
      <c r="C493" s="7">
        <v>5.0769900000000003</v>
      </c>
    </row>
    <row r="494" spans="2:3">
      <c r="B494" s="7">
        <v>0.12089999999999999</v>
      </c>
      <c r="C494" s="7">
        <v>5.0770799999999996</v>
      </c>
    </row>
    <row r="495" spans="2:3">
      <c r="B495" s="7">
        <v>0.12537999999999999</v>
      </c>
      <c r="C495" s="7">
        <v>5.0771699999999997</v>
      </c>
    </row>
    <row r="496" spans="2:3">
      <c r="B496" s="7">
        <v>0.12984999999999999</v>
      </c>
      <c r="C496" s="7">
        <v>5.0772700000000004</v>
      </c>
    </row>
    <row r="497" spans="2:3">
      <c r="B497" s="7">
        <v>0.13431999999999999</v>
      </c>
      <c r="C497" s="7">
        <v>5.0773599999999997</v>
      </c>
    </row>
    <row r="498" spans="2:3">
      <c r="B498" s="7">
        <v>0.13880000000000001</v>
      </c>
      <c r="C498" s="7">
        <v>5.0774600000000003</v>
      </c>
    </row>
    <row r="499" spans="2:3">
      <c r="B499" s="7">
        <v>0.14327000000000001</v>
      </c>
      <c r="C499" s="7">
        <v>5.0775600000000001</v>
      </c>
    </row>
    <row r="500" spans="2:3">
      <c r="B500" s="7">
        <v>0.14774999999999999</v>
      </c>
      <c r="C500" s="7">
        <v>5.0776700000000003</v>
      </c>
    </row>
    <row r="501" spans="2:3">
      <c r="B501" s="7">
        <v>0.15221999999999999</v>
      </c>
      <c r="C501" s="7">
        <v>5.0777799999999997</v>
      </c>
    </row>
    <row r="502" spans="2:3">
      <c r="B502" s="7">
        <v>0.15670000000000001</v>
      </c>
      <c r="C502" s="7">
        <v>5.07789</v>
      </c>
    </row>
    <row r="503" spans="2:3">
      <c r="B503" s="7">
        <v>0.16117000000000001</v>
      </c>
      <c r="C503" s="7">
        <v>5.0780000000000003</v>
      </c>
    </row>
    <row r="504" spans="2:3">
      <c r="B504" s="7">
        <v>0.16564999999999999</v>
      </c>
      <c r="C504" s="7">
        <v>5.0781200000000002</v>
      </c>
    </row>
    <row r="505" spans="2:3">
      <c r="B505" s="7">
        <v>0.17011999999999999</v>
      </c>
      <c r="C505" s="7">
        <v>5.0782400000000001</v>
      </c>
    </row>
    <row r="506" spans="2:3">
      <c r="B506" s="7">
        <v>0.17459</v>
      </c>
      <c r="C506" s="7">
        <v>5.07836</v>
      </c>
    </row>
    <row r="507" spans="2:3">
      <c r="B507" s="7">
        <v>0.17907000000000001</v>
      </c>
      <c r="C507" s="7">
        <v>5.0784799999999999</v>
      </c>
    </row>
    <row r="508" spans="2:3">
      <c r="B508" s="7">
        <v>0.18354000000000001</v>
      </c>
      <c r="C508" s="7">
        <v>5.0786100000000003</v>
      </c>
    </row>
    <row r="509" spans="2:3">
      <c r="B509" s="7">
        <v>0.18801999999999999</v>
      </c>
      <c r="C509" s="7">
        <v>5.0787500000000003</v>
      </c>
    </row>
    <row r="510" spans="2:3">
      <c r="B510" s="7">
        <v>0.19248999999999999</v>
      </c>
      <c r="C510" s="7">
        <v>5.0788799999999998</v>
      </c>
    </row>
    <row r="511" spans="2:3">
      <c r="B511" s="7">
        <v>0.19697000000000001</v>
      </c>
      <c r="C511" s="7">
        <v>5.0790199999999999</v>
      </c>
    </row>
    <row r="512" spans="2:3">
      <c r="B512" s="7">
        <v>0.20144000000000001</v>
      </c>
      <c r="C512" s="7">
        <v>5.0791700000000004</v>
      </c>
    </row>
    <row r="513" spans="2:3">
      <c r="B513" s="7">
        <v>0.20591999999999999</v>
      </c>
      <c r="C513" s="7">
        <v>5.0793100000000004</v>
      </c>
    </row>
    <row r="514" spans="2:3">
      <c r="B514" s="7">
        <v>0.21038999999999999</v>
      </c>
      <c r="C514" s="7">
        <v>5.0794600000000001</v>
      </c>
    </row>
    <row r="515" spans="2:3">
      <c r="B515" s="7">
        <v>0.21486</v>
      </c>
      <c r="C515" s="7">
        <v>5.0796200000000002</v>
      </c>
    </row>
    <row r="516" spans="2:3">
      <c r="B516" s="7">
        <v>0.21934000000000001</v>
      </c>
      <c r="C516" s="7">
        <v>5.0797800000000004</v>
      </c>
    </row>
    <row r="517" spans="2:3">
      <c r="B517" s="7">
        <v>0.22381000000000001</v>
      </c>
      <c r="C517" s="7">
        <v>5.0799399999999997</v>
      </c>
    </row>
    <row r="518" spans="2:3">
      <c r="B518" s="7">
        <v>0.22828999999999999</v>
      </c>
      <c r="C518" s="7">
        <v>5.0801100000000003</v>
      </c>
    </row>
    <row r="519" spans="2:3">
      <c r="B519" s="7">
        <v>0.23275999999999999</v>
      </c>
      <c r="C519" s="7">
        <v>5.0802800000000001</v>
      </c>
    </row>
    <row r="520" spans="2:3">
      <c r="B520" s="7">
        <v>0.23724000000000001</v>
      </c>
      <c r="C520" s="7">
        <v>5.0804600000000004</v>
      </c>
    </row>
    <row r="521" spans="2:3">
      <c r="B521" s="7">
        <v>0.24171000000000001</v>
      </c>
      <c r="C521" s="7">
        <v>5.0806399999999998</v>
      </c>
    </row>
    <row r="522" spans="2:3">
      <c r="B522" s="7">
        <v>0.24618999999999999</v>
      </c>
      <c r="C522" s="7">
        <v>5.0808299999999997</v>
      </c>
    </row>
    <row r="523" spans="2:3">
      <c r="B523" s="7">
        <v>0.25065999999999999</v>
      </c>
      <c r="C523" s="7">
        <v>5.0810199999999996</v>
      </c>
    </row>
    <row r="524" spans="2:3">
      <c r="B524" s="7">
        <v>0.25513999999999998</v>
      </c>
      <c r="C524" s="7">
        <v>5.0812099999999996</v>
      </c>
    </row>
    <row r="525" spans="2:3">
      <c r="B525" s="7">
        <v>0.25961000000000001</v>
      </c>
      <c r="C525" s="7">
        <v>5.08141</v>
      </c>
    </row>
    <row r="526" spans="2:3">
      <c r="B526" s="7">
        <v>0.26407999999999998</v>
      </c>
      <c r="C526" s="7">
        <v>5.08162</v>
      </c>
    </row>
    <row r="527" spans="2:3">
      <c r="B527" s="7">
        <v>0.26856000000000002</v>
      </c>
      <c r="C527" s="7">
        <v>5.0818300000000001</v>
      </c>
    </row>
    <row r="528" spans="2:3">
      <c r="B528" s="7">
        <v>0.27302999999999999</v>
      </c>
      <c r="C528" s="7">
        <v>5.0820499999999997</v>
      </c>
    </row>
    <row r="529" spans="2:3">
      <c r="B529" s="7">
        <v>0.27750999999999998</v>
      </c>
      <c r="C529" s="7">
        <v>5.0822799999999999</v>
      </c>
    </row>
    <row r="530" spans="2:3">
      <c r="B530" s="7">
        <v>0.28198000000000001</v>
      </c>
      <c r="C530" s="7">
        <v>5.0825100000000001</v>
      </c>
    </row>
    <row r="531" spans="2:3">
      <c r="B531" s="7">
        <v>0.28645999999999999</v>
      </c>
      <c r="C531" s="7">
        <v>5.0827400000000003</v>
      </c>
    </row>
    <row r="532" spans="2:3">
      <c r="B532" s="7">
        <v>0.29093000000000002</v>
      </c>
      <c r="C532" s="7">
        <v>5.0829800000000001</v>
      </c>
    </row>
    <row r="533" spans="2:3">
      <c r="B533" s="7">
        <v>0.29541000000000001</v>
      </c>
      <c r="C533" s="7">
        <v>5.0832300000000004</v>
      </c>
    </row>
    <row r="534" spans="2:3">
      <c r="B534" s="7">
        <v>0.29987999999999998</v>
      </c>
      <c r="C534" s="7">
        <v>5.0834900000000003</v>
      </c>
    </row>
    <row r="535" spans="2:3">
      <c r="B535" s="7">
        <v>0.30435000000000001</v>
      </c>
      <c r="C535" s="7">
        <v>5.0837500000000002</v>
      </c>
    </row>
    <row r="536" spans="2:3">
      <c r="B536" s="7">
        <v>0.30882999999999999</v>
      </c>
      <c r="C536" s="7">
        <v>5.0840199999999998</v>
      </c>
    </row>
    <row r="537" spans="2:3">
      <c r="B537" s="7">
        <v>0.31330000000000002</v>
      </c>
      <c r="C537" s="7">
        <v>5.0842900000000002</v>
      </c>
    </row>
    <row r="538" spans="2:3">
      <c r="B538" s="7">
        <v>0.31778000000000001</v>
      </c>
      <c r="C538" s="7">
        <v>5.0845799999999999</v>
      </c>
    </row>
    <row r="539" spans="2:3">
      <c r="B539" s="7">
        <v>0.32224999999999998</v>
      </c>
      <c r="C539" s="7">
        <v>5.0848699999999996</v>
      </c>
    </row>
    <row r="540" spans="2:3">
      <c r="B540" s="7">
        <v>0.32673000000000002</v>
      </c>
      <c r="C540" s="7">
        <v>5.0851699999999997</v>
      </c>
    </row>
    <row r="541" spans="2:3">
      <c r="B541" s="7">
        <v>0.33119999999999999</v>
      </c>
      <c r="C541" s="7">
        <v>5.0854699999999999</v>
      </c>
    </row>
    <row r="542" spans="2:3">
      <c r="B542" s="7">
        <v>0.33567999999999998</v>
      </c>
      <c r="C542" s="7">
        <v>5.0857900000000003</v>
      </c>
    </row>
    <row r="543" spans="2:3">
      <c r="B543" s="7">
        <v>0.34015000000000001</v>
      </c>
      <c r="C543" s="7">
        <v>5.0861099999999997</v>
      </c>
    </row>
    <row r="544" spans="2:3">
      <c r="B544" s="7">
        <v>0.34461999999999998</v>
      </c>
      <c r="C544" s="7">
        <v>5.0864399999999996</v>
      </c>
    </row>
    <row r="545" spans="2:3">
      <c r="B545" s="7">
        <v>0.34910000000000002</v>
      </c>
      <c r="C545" s="7">
        <v>5.0867800000000001</v>
      </c>
    </row>
    <row r="546" spans="2:3">
      <c r="B546" s="7">
        <v>0.35357</v>
      </c>
      <c r="C546" s="7">
        <v>5.0871300000000002</v>
      </c>
    </row>
    <row r="547" spans="2:3">
      <c r="B547" s="7">
        <v>0.35804999999999998</v>
      </c>
      <c r="C547" s="7">
        <v>5.0874899999999998</v>
      </c>
    </row>
    <row r="548" spans="2:3">
      <c r="B548" s="7">
        <v>0.36252000000000001</v>
      </c>
      <c r="C548" s="7">
        <v>5.08786</v>
      </c>
    </row>
    <row r="549" spans="2:3">
      <c r="B549" s="7">
        <v>0.36699999999999999</v>
      </c>
      <c r="C549" s="7">
        <v>5.0882399999999999</v>
      </c>
    </row>
    <row r="550" spans="2:3">
      <c r="B550" s="7">
        <v>0.37147000000000002</v>
      </c>
      <c r="C550" s="7">
        <v>5.0886300000000002</v>
      </c>
    </row>
    <row r="551" spans="2:3">
      <c r="B551" s="7">
        <v>0.37595000000000001</v>
      </c>
      <c r="C551" s="7">
        <v>5.0890199999999997</v>
      </c>
    </row>
    <row r="552" spans="2:3">
      <c r="B552" s="7">
        <v>0.38041999999999998</v>
      </c>
      <c r="C552" s="7">
        <v>5.0894300000000001</v>
      </c>
    </row>
    <row r="553" spans="2:3">
      <c r="B553" s="7">
        <v>0.38489000000000001</v>
      </c>
      <c r="C553" s="7">
        <v>5.0898500000000002</v>
      </c>
    </row>
    <row r="554" spans="2:3">
      <c r="B554" s="7">
        <v>0.38936999999999999</v>
      </c>
      <c r="C554" s="7">
        <v>5.0902799999999999</v>
      </c>
    </row>
    <row r="555" spans="2:3">
      <c r="B555" s="7">
        <v>0.39384000000000002</v>
      </c>
      <c r="C555" s="7">
        <v>5.0907299999999998</v>
      </c>
    </row>
    <row r="556" spans="2:3">
      <c r="B556" s="7">
        <v>0.39832000000000001</v>
      </c>
      <c r="C556" s="7">
        <v>5.0911799999999996</v>
      </c>
    </row>
    <row r="557" spans="2:3">
      <c r="B557" s="7">
        <v>0.40278999999999998</v>
      </c>
      <c r="C557" s="7">
        <v>5.0916499999999996</v>
      </c>
    </row>
    <row r="558" spans="2:3">
      <c r="B558" s="7">
        <v>0.40727000000000002</v>
      </c>
      <c r="C558" s="7">
        <v>5.0921200000000004</v>
      </c>
    </row>
    <row r="559" spans="2:3">
      <c r="B559" s="7">
        <v>0.41173999999999999</v>
      </c>
      <c r="C559" s="7">
        <v>5.0926200000000001</v>
      </c>
    </row>
    <row r="560" spans="2:3">
      <c r="B560" s="7">
        <v>0.41621999999999998</v>
      </c>
      <c r="C560" s="7">
        <v>5.0931199999999999</v>
      </c>
    </row>
    <row r="561" spans="2:3">
      <c r="B561" s="7">
        <v>0.42069000000000001</v>
      </c>
      <c r="C561" s="7">
        <v>5.0936399999999997</v>
      </c>
    </row>
    <row r="562" spans="2:3">
      <c r="B562" s="7">
        <v>0.42516999999999999</v>
      </c>
      <c r="C562" s="7">
        <v>5.0941700000000001</v>
      </c>
    </row>
    <row r="563" spans="2:3">
      <c r="B563" s="7">
        <v>0.42964000000000002</v>
      </c>
      <c r="C563" s="7">
        <v>5.0947100000000001</v>
      </c>
    </row>
    <row r="564" spans="2:3">
      <c r="B564" s="7">
        <v>0.43411</v>
      </c>
      <c r="C564" s="7">
        <v>5.0952700000000002</v>
      </c>
    </row>
    <row r="565" spans="2:3">
      <c r="B565" s="7">
        <v>0.43858999999999998</v>
      </c>
      <c r="C565" s="7">
        <v>5.0958500000000004</v>
      </c>
    </row>
    <row r="566" spans="2:3">
      <c r="B566" s="7">
        <v>0.44306000000000001</v>
      </c>
      <c r="C566" s="7">
        <v>5.0964400000000003</v>
      </c>
    </row>
    <row r="567" spans="2:3">
      <c r="B567" s="7">
        <v>0.44753999999999999</v>
      </c>
      <c r="C567" s="7">
        <v>5.0970399999999998</v>
      </c>
    </row>
    <row r="568" spans="2:3">
      <c r="B568" s="7">
        <v>0.45201000000000002</v>
      </c>
      <c r="C568" s="7">
        <v>5.0976699999999999</v>
      </c>
    </row>
    <row r="569" spans="2:3">
      <c r="B569" s="7">
        <v>0.45649000000000001</v>
      </c>
      <c r="C569" s="7">
        <v>5.0983000000000001</v>
      </c>
    </row>
    <row r="570" spans="2:3">
      <c r="B570" s="7">
        <v>0.46095999999999998</v>
      </c>
      <c r="C570" s="7">
        <v>5.0989599999999999</v>
      </c>
    </row>
    <row r="571" spans="2:3">
      <c r="B571" s="7">
        <v>0.46544000000000002</v>
      </c>
      <c r="C571" s="7">
        <v>5.0996300000000003</v>
      </c>
    </row>
    <row r="572" spans="2:3">
      <c r="B572" s="7">
        <v>0.46990999999999999</v>
      </c>
      <c r="C572" s="7">
        <v>5.10032</v>
      </c>
    </row>
    <row r="573" spans="2:3">
      <c r="B573" s="7">
        <v>0.47438000000000002</v>
      </c>
      <c r="C573" s="7">
        <v>5.1010299999999997</v>
      </c>
    </row>
    <row r="574" spans="2:3">
      <c r="B574" s="7">
        <v>0.47886000000000001</v>
      </c>
      <c r="C574" s="7">
        <v>5.1017599999999996</v>
      </c>
    </row>
    <row r="575" spans="2:3">
      <c r="B575" s="7">
        <v>0.48332999999999998</v>
      </c>
      <c r="C575" s="7">
        <v>5.1025099999999997</v>
      </c>
    </row>
    <row r="576" spans="2:3">
      <c r="B576" s="7">
        <v>0.48781000000000002</v>
      </c>
      <c r="C576" s="7">
        <v>5.1032700000000002</v>
      </c>
    </row>
    <row r="577" spans="2:3">
      <c r="B577" s="7">
        <v>0.49228</v>
      </c>
      <c r="C577" s="7">
        <v>5.1040599999999996</v>
      </c>
    </row>
    <row r="578" spans="2:3">
      <c r="B578" s="7">
        <v>0.49675999999999998</v>
      </c>
      <c r="C578" s="7">
        <v>5.10487</v>
      </c>
    </row>
    <row r="579" spans="2:3">
      <c r="B579" s="7">
        <v>0.50122999999999995</v>
      </c>
      <c r="C579" s="7">
        <v>5.1056999999999997</v>
      </c>
    </row>
    <row r="580" spans="2:3">
      <c r="B580" s="7">
        <v>0.50570999999999999</v>
      </c>
      <c r="C580" s="7">
        <v>5.1065500000000004</v>
      </c>
    </row>
    <row r="581" spans="2:3">
      <c r="B581" s="7">
        <v>0.51017999999999997</v>
      </c>
      <c r="C581" s="7">
        <v>5.1074200000000003</v>
      </c>
    </row>
    <row r="582" spans="2:3">
      <c r="B582" s="7">
        <v>0.51465000000000005</v>
      </c>
      <c r="C582" s="7">
        <v>5.10832</v>
      </c>
    </row>
    <row r="583" spans="2:3">
      <c r="B583" s="7">
        <v>0.51912999999999998</v>
      </c>
      <c r="C583" s="7">
        <v>5.1092399999999998</v>
      </c>
    </row>
    <row r="584" spans="2:3">
      <c r="B584" s="7">
        <v>0.52359999999999995</v>
      </c>
      <c r="C584" s="7">
        <v>5.1101900000000002</v>
      </c>
    </row>
    <row r="585" spans="2:3">
      <c r="B585" s="7">
        <v>0.52807999999999999</v>
      </c>
      <c r="C585" s="7">
        <v>5.1111599999999999</v>
      </c>
    </row>
    <row r="586" spans="2:3">
      <c r="B586" s="7">
        <v>0.53254999999999997</v>
      </c>
      <c r="C586" s="7">
        <v>5.1121499999999997</v>
      </c>
    </row>
    <row r="587" spans="2:3">
      <c r="B587" s="7">
        <v>0.53703000000000001</v>
      </c>
      <c r="C587" s="7">
        <v>5.1131799999999998</v>
      </c>
    </row>
    <row r="588" spans="2:3">
      <c r="B588" s="7">
        <v>0.54149999999999998</v>
      </c>
      <c r="C588" s="7">
        <v>5.1142300000000001</v>
      </c>
    </row>
    <row r="589" spans="2:3">
      <c r="B589" s="7">
        <v>0.54598000000000002</v>
      </c>
      <c r="C589" s="7">
        <v>5.1153000000000004</v>
      </c>
    </row>
    <row r="590" spans="2:3">
      <c r="B590" s="7">
        <v>0.55044999999999999</v>
      </c>
      <c r="C590" s="7">
        <v>5.1164100000000001</v>
      </c>
    </row>
    <row r="591" spans="2:3">
      <c r="B591" s="7">
        <v>0.55491999999999997</v>
      </c>
      <c r="C591" s="7">
        <v>5.11754</v>
      </c>
    </row>
    <row r="592" spans="2:3">
      <c r="B592" s="7">
        <v>0.55940000000000001</v>
      </c>
      <c r="C592" s="7">
        <v>5.1187100000000001</v>
      </c>
    </row>
    <row r="593" spans="2:3">
      <c r="B593" s="7">
        <v>0.56386999999999998</v>
      </c>
      <c r="C593" s="7">
        <v>5.11991</v>
      </c>
    </row>
    <row r="594" spans="2:3">
      <c r="B594" s="7">
        <v>0.56835000000000002</v>
      </c>
      <c r="C594" s="7">
        <v>5.1211399999999996</v>
      </c>
    </row>
    <row r="595" spans="2:3">
      <c r="B595" s="7">
        <v>0.57282</v>
      </c>
      <c r="C595" s="7">
        <v>5.1223999999999998</v>
      </c>
    </row>
    <row r="596" spans="2:3">
      <c r="B596" s="7">
        <v>0.57730000000000004</v>
      </c>
      <c r="C596" s="7">
        <v>5.1236899999999999</v>
      </c>
    </row>
    <row r="597" spans="2:3">
      <c r="B597" s="7">
        <v>0.58177000000000001</v>
      </c>
      <c r="C597" s="7">
        <v>5.1250200000000001</v>
      </c>
    </row>
    <row r="598" spans="2:3">
      <c r="B598" s="7">
        <v>0.58625000000000005</v>
      </c>
      <c r="C598" s="7">
        <v>5.1263800000000002</v>
      </c>
    </row>
    <row r="599" spans="2:3">
      <c r="B599" s="7">
        <v>0.59072000000000002</v>
      </c>
      <c r="C599" s="7">
        <v>5.1277799999999996</v>
      </c>
    </row>
    <row r="600" spans="2:3">
      <c r="B600" s="7">
        <v>0.59519999999999995</v>
      </c>
      <c r="C600" s="7">
        <v>5.1292200000000001</v>
      </c>
    </row>
    <row r="601" spans="2:3">
      <c r="B601" s="7">
        <v>0.59967000000000004</v>
      </c>
      <c r="C601" s="7">
        <v>5.1307</v>
      </c>
    </row>
    <row r="602" spans="2:3">
      <c r="B602" s="7">
        <v>0.60414000000000001</v>
      </c>
      <c r="C602" s="7">
        <v>5.1322099999999997</v>
      </c>
    </row>
    <row r="603" spans="2:3">
      <c r="B603" s="7">
        <v>0.60862000000000005</v>
      </c>
      <c r="C603" s="7">
        <v>5.1337700000000002</v>
      </c>
    </row>
    <row r="604" spans="2:3">
      <c r="B604" s="7">
        <v>0.61309000000000002</v>
      </c>
      <c r="C604" s="7">
        <v>5.1353600000000004</v>
      </c>
    </row>
    <row r="605" spans="2:3">
      <c r="B605" s="7">
        <v>0.61756999999999995</v>
      </c>
      <c r="C605" s="7">
        <v>5.1369999999999996</v>
      </c>
    </row>
    <row r="606" spans="2:3">
      <c r="B606" s="7">
        <v>0.62204000000000004</v>
      </c>
      <c r="C606" s="7">
        <v>5.1386799999999999</v>
      </c>
    </row>
    <row r="607" spans="2:3">
      <c r="B607" s="7">
        <v>0.62651999999999997</v>
      </c>
      <c r="C607" s="7">
        <v>5.1404100000000001</v>
      </c>
    </row>
    <row r="608" spans="2:3">
      <c r="B608" s="7">
        <v>0.63099000000000005</v>
      </c>
      <c r="C608" s="7">
        <v>5.1421799999999998</v>
      </c>
    </row>
    <row r="609" spans="2:3">
      <c r="B609" s="7">
        <v>0.63546999999999998</v>
      </c>
      <c r="C609" s="7">
        <v>5.1440000000000001</v>
      </c>
    </row>
    <row r="610" spans="2:3">
      <c r="B610" s="7">
        <v>0.63993999999999995</v>
      </c>
      <c r="C610" s="7">
        <v>5.1458700000000004</v>
      </c>
    </row>
    <row r="611" spans="2:3">
      <c r="B611" s="7">
        <v>0.64441000000000004</v>
      </c>
      <c r="C611" s="7">
        <v>5.1477899999999996</v>
      </c>
    </row>
    <row r="612" spans="2:3">
      <c r="B612" s="7">
        <v>0.64888999999999997</v>
      </c>
      <c r="C612" s="7">
        <v>5.14975</v>
      </c>
    </row>
    <row r="613" spans="2:3">
      <c r="B613" s="7">
        <v>0.65336000000000005</v>
      </c>
      <c r="C613" s="7">
        <v>5.15177</v>
      </c>
    </row>
    <row r="614" spans="2:3">
      <c r="B614" s="7">
        <v>0.65783999999999998</v>
      </c>
      <c r="C614" s="7">
        <v>5.1538500000000003</v>
      </c>
    </row>
    <row r="615" spans="2:3">
      <c r="B615" s="7">
        <v>0.66230999999999995</v>
      </c>
      <c r="C615" s="7">
        <v>5.1559799999999996</v>
      </c>
    </row>
    <row r="616" spans="2:3">
      <c r="B616" s="7">
        <v>0.66678999999999999</v>
      </c>
      <c r="C616" s="7">
        <v>5.1581599999999996</v>
      </c>
    </row>
    <row r="617" spans="2:3">
      <c r="B617" s="7">
        <v>0.67125999999999997</v>
      </c>
      <c r="C617" s="7">
        <v>5.1604000000000001</v>
      </c>
    </row>
    <row r="618" spans="2:3">
      <c r="B618" s="7">
        <v>0.67574000000000001</v>
      </c>
      <c r="C618" s="7">
        <v>5.1627099999999997</v>
      </c>
    </row>
    <row r="619" spans="2:3">
      <c r="B619" s="7">
        <v>0.68020999999999998</v>
      </c>
      <c r="C619" s="7">
        <v>5.1650700000000001</v>
      </c>
    </row>
    <row r="620" spans="2:3">
      <c r="B620" s="7">
        <v>0.68467999999999996</v>
      </c>
      <c r="C620" s="7">
        <v>5.1674899999999999</v>
      </c>
    </row>
    <row r="621" spans="2:3">
      <c r="B621" s="7">
        <v>0.68915999999999999</v>
      </c>
      <c r="C621" s="7">
        <v>5.1699799999999998</v>
      </c>
    </row>
    <row r="622" spans="2:3">
      <c r="B622" s="7">
        <v>0.69362999999999997</v>
      </c>
      <c r="C622" s="7">
        <v>5.1725399999999997</v>
      </c>
    </row>
    <row r="623" spans="2:3">
      <c r="B623" s="7">
        <v>0.69811000000000001</v>
      </c>
      <c r="C623" s="7">
        <v>5.1751699999999996</v>
      </c>
    </row>
    <row r="624" spans="2:3">
      <c r="B624" s="7">
        <v>0.70257999999999998</v>
      </c>
      <c r="C624" s="7">
        <v>5.1778599999999999</v>
      </c>
    </row>
    <row r="625" spans="2:3">
      <c r="B625" s="7">
        <v>0.70706000000000002</v>
      </c>
      <c r="C625" s="7">
        <v>5.1806200000000002</v>
      </c>
    </row>
    <row r="626" spans="2:3">
      <c r="B626" s="7">
        <v>0.71153</v>
      </c>
      <c r="C626" s="7">
        <v>5.1834600000000002</v>
      </c>
    </row>
    <row r="627" spans="2:3">
      <c r="B627" s="7">
        <v>0.71601000000000004</v>
      </c>
      <c r="C627" s="7">
        <v>5.1863700000000001</v>
      </c>
    </row>
    <row r="628" spans="2:3">
      <c r="B628" s="7">
        <v>0.72048000000000001</v>
      </c>
      <c r="C628" s="7">
        <v>5.1893700000000003</v>
      </c>
    </row>
    <row r="629" spans="2:3">
      <c r="B629" s="7">
        <v>0.72494999999999998</v>
      </c>
      <c r="C629" s="7">
        <v>5.1924299999999999</v>
      </c>
    </row>
    <row r="630" spans="2:3">
      <c r="B630" s="7">
        <v>0.72943000000000002</v>
      </c>
      <c r="C630" s="7">
        <v>5.1955900000000002</v>
      </c>
    </row>
    <row r="631" spans="2:3">
      <c r="B631" s="7">
        <v>0.7339</v>
      </c>
      <c r="C631" s="7">
        <v>5.1988200000000004</v>
      </c>
    </row>
    <row r="632" spans="2:3">
      <c r="B632" s="7">
        <v>0.73838000000000004</v>
      </c>
      <c r="C632" s="7">
        <v>5.20214</v>
      </c>
    </row>
    <row r="633" spans="2:3">
      <c r="B633" s="7">
        <v>0.74285000000000001</v>
      </c>
      <c r="C633" s="7">
        <v>5.2055499999999997</v>
      </c>
    </row>
    <row r="634" spans="2:3">
      <c r="B634" s="7">
        <v>0.74733000000000005</v>
      </c>
      <c r="C634" s="7">
        <v>5.2090500000000004</v>
      </c>
    </row>
    <row r="635" spans="2:3">
      <c r="B635" s="7">
        <v>0.75180000000000002</v>
      </c>
      <c r="C635" s="7">
        <v>5.2126400000000004</v>
      </c>
    </row>
    <row r="636" spans="2:3">
      <c r="B636" s="7">
        <v>0.75627999999999995</v>
      </c>
      <c r="C636" s="7">
        <v>5.2163199999999996</v>
      </c>
    </row>
    <row r="637" spans="2:3">
      <c r="B637" s="7">
        <v>0.76075000000000004</v>
      </c>
      <c r="C637" s="7">
        <v>5.22011</v>
      </c>
    </row>
    <row r="638" spans="2:3">
      <c r="B638" s="7">
        <v>0.76522999999999997</v>
      </c>
      <c r="C638" s="7">
        <v>5.2239899999999997</v>
      </c>
    </row>
    <row r="639" spans="2:3">
      <c r="B639" s="7">
        <v>0.76970000000000005</v>
      </c>
      <c r="C639" s="7">
        <v>5.2279799999999996</v>
      </c>
    </row>
    <row r="640" spans="2:3">
      <c r="B640" s="7">
        <v>0.77417000000000002</v>
      </c>
      <c r="C640" s="7">
        <v>5.2320700000000002</v>
      </c>
    </row>
    <row r="641" spans="2:3">
      <c r="B641" s="7">
        <v>0.77864999999999995</v>
      </c>
      <c r="C641" s="7">
        <v>5.2362700000000002</v>
      </c>
    </row>
    <row r="642" spans="2:3">
      <c r="B642" s="7">
        <v>0.78312000000000004</v>
      </c>
      <c r="C642" s="7">
        <v>5.2405799999999996</v>
      </c>
    </row>
    <row r="643" spans="2:3">
      <c r="B643" s="7">
        <v>0.78759999999999997</v>
      </c>
      <c r="C643" s="7">
        <v>5.2450099999999997</v>
      </c>
    </row>
    <row r="644" spans="2:3">
      <c r="B644" s="7">
        <v>0.79207000000000005</v>
      </c>
      <c r="C644" s="7">
        <v>5.2495500000000002</v>
      </c>
    </row>
    <row r="645" spans="2:3">
      <c r="B645" s="7">
        <v>0.79654999999999998</v>
      </c>
      <c r="C645" s="7">
        <v>5.2542099999999996</v>
      </c>
    </row>
    <row r="646" spans="2:3">
      <c r="B646" s="7">
        <v>0.80101999999999995</v>
      </c>
      <c r="C646" s="7">
        <v>5.2590000000000003</v>
      </c>
    </row>
    <row r="647" spans="2:3">
      <c r="B647" s="7">
        <v>0.80549999999999999</v>
      </c>
      <c r="C647" s="7">
        <v>5.2639100000000001</v>
      </c>
    </row>
    <row r="648" spans="2:3">
      <c r="B648" s="7">
        <v>0.80996999999999997</v>
      </c>
      <c r="C648" s="7">
        <v>5.2689599999999999</v>
      </c>
    </row>
    <row r="649" spans="2:3">
      <c r="B649" s="7">
        <v>0.81444000000000005</v>
      </c>
      <c r="C649" s="7">
        <v>5.2741300000000004</v>
      </c>
    </row>
    <row r="650" spans="2:3">
      <c r="B650" s="7">
        <v>0.81891999999999998</v>
      </c>
      <c r="C650" s="7">
        <v>5.2794499999999998</v>
      </c>
    </row>
    <row r="651" spans="2:3">
      <c r="B651" s="7">
        <v>0.82338999999999996</v>
      </c>
      <c r="C651" s="7">
        <v>5.2849000000000004</v>
      </c>
    </row>
    <row r="652" spans="2:3">
      <c r="B652" s="7">
        <v>0.82786999999999999</v>
      </c>
      <c r="C652" s="7">
        <v>5.2904999999999998</v>
      </c>
    </row>
    <row r="653" spans="2:3">
      <c r="B653" s="7">
        <v>0.83233999999999997</v>
      </c>
      <c r="C653" s="7">
        <v>5.2962400000000001</v>
      </c>
    </row>
    <row r="654" spans="2:3">
      <c r="B654" s="7">
        <v>0.83682000000000001</v>
      </c>
      <c r="C654" s="7">
        <v>5.3021399999999996</v>
      </c>
    </row>
    <row r="655" spans="2:3">
      <c r="B655" s="7">
        <v>0.84128999999999998</v>
      </c>
      <c r="C655" s="7">
        <v>5.3081899999999997</v>
      </c>
    </row>
    <row r="656" spans="2:3">
      <c r="B656" s="7">
        <v>0.84577000000000002</v>
      </c>
      <c r="C656" s="7">
        <v>5.3144099999999996</v>
      </c>
    </row>
    <row r="657" spans="2:3">
      <c r="B657" s="7">
        <v>0.85024</v>
      </c>
      <c r="C657" s="7">
        <v>5.3207800000000001</v>
      </c>
    </row>
    <row r="658" spans="2:3">
      <c r="B658" s="7">
        <v>0.85470999999999997</v>
      </c>
      <c r="C658" s="7">
        <v>5.3273299999999999</v>
      </c>
    </row>
    <row r="659" spans="2:3">
      <c r="B659" s="7">
        <v>0.85919000000000001</v>
      </c>
      <c r="C659" s="7">
        <v>5.3340500000000004</v>
      </c>
    </row>
    <row r="660" spans="2:3">
      <c r="B660" s="7">
        <v>0.86365999999999998</v>
      </c>
      <c r="C660" s="7">
        <v>5.3409500000000003</v>
      </c>
    </row>
    <row r="661" spans="2:3">
      <c r="B661" s="7">
        <v>0.86814000000000002</v>
      </c>
      <c r="C661" s="7">
        <v>5.34802</v>
      </c>
    </row>
    <row r="662" spans="2:3">
      <c r="B662" s="7">
        <v>0.87261</v>
      </c>
      <c r="C662" s="7">
        <v>5.3552900000000001</v>
      </c>
    </row>
    <row r="663" spans="2:3">
      <c r="B663" s="7">
        <v>0.87709000000000004</v>
      </c>
      <c r="C663" s="7">
        <v>5.3627500000000001</v>
      </c>
    </row>
    <row r="664" spans="2:3">
      <c r="B664" s="7">
        <v>0.88156000000000001</v>
      </c>
      <c r="C664" s="7">
        <v>5.3704000000000001</v>
      </c>
    </row>
    <row r="665" spans="2:3">
      <c r="B665" s="7">
        <v>0.88604000000000005</v>
      </c>
      <c r="C665" s="7">
        <v>5.37826</v>
      </c>
    </row>
    <row r="666" spans="2:3">
      <c r="B666" s="7">
        <v>0.89051000000000002</v>
      </c>
      <c r="C666" s="7">
        <v>5.3863200000000004</v>
      </c>
    </row>
    <row r="667" spans="2:3">
      <c r="B667" s="7">
        <v>0.89498</v>
      </c>
      <c r="C667" s="7">
        <v>5.3945999999999996</v>
      </c>
    </row>
    <row r="668" spans="2:3">
      <c r="B668" s="7">
        <v>0.89946000000000004</v>
      </c>
      <c r="C668" s="7">
        <v>5.4030899999999997</v>
      </c>
    </row>
    <row r="669" spans="2:3">
      <c r="B669" s="7">
        <v>0.90393000000000001</v>
      </c>
      <c r="C669" s="7">
        <v>5.41181</v>
      </c>
    </row>
    <row r="670" spans="2:3">
      <c r="B670" s="7">
        <v>0.90841000000000005</v>
      </c>
      <c r="C670" s="7">
        <v>5.4207599999999996</v>
      </c>
    </row>
    <row r="671" spans="2:3">
      <c r="B671" s="7">
        <v>0.91288000000000002</v>
      </c>
      <c r="C671" s="7">
        <v>5.4299400000000002</v>
      </c>
    </row>
    <row r="672" spans="2:3">
      <c r="B672" s="7">
        <v>0.91735999999999995</v>
      </c>
      <c r="C672" s="7">
        <v>5.4393700000000003</v>
      </c>
    </row>
    <row r="673" spans="2:3">
      <c r="B673" s="7">
        <v>0.92183000000000004</v>
      </c>
      <c r="C673" s="7">
        <v>5.4490400000000001</v>
      </c>
    </row>
    <row r="674" spans="2:3">
      <c r="B674" s="7">
        <v>0.92630999999999997</v>
      </c>
      <c r="C674" s="7">
        <v>5.4589699999999999</v>
      </c>
    </row>
    <row r="675" spans="2:3">
      <c r="B675" s="7">
        <v>0.93078000000000005</v>
      </c>
      <c r="C675" s="7">
        <v>5.4691700000000001</v>
      </c>
    </row>
    <row r="676" spans="2:3">
      <c r="B676" s="7">
        <v>0.93525999999999998</v>
      </c>
      <c r="C676" s="7">
        <v>5.4796300000000002</v>
      </c>
    </row>
    <row r="677" spans="2:3">
      <c r="B677" s="7">
        <v>0.93972999999999995</v>
      </c>
      <c r="C677" s="7">
        <v>5.4903599999999999</v>
      </c>
    </row>
    <row r="678" spans="2:3">
      <c r="B678" s="7">
        <v>0.94420000000000004</v>
      </c>
      <c r="C678" s="7">
        <v>5.5013800000000002</v>
      </c>
    </row>
    <row r="679" spans="2:3">
      <c r="B679" s="7">
        <v>0.94867999999999997</v>
      </c>
      <c r="C679" s="7">
        <v>5.5126900000000001</v>
      </c>
    </row>
    <row r="680" spans="2:3">
      <c r="B680" s="7">
        <v>0.95315000000000005</v>
      </c>
      <c r="C680" s="7">
        <v>5.5242899999999997</v>
      </c>
    </row>
    <row r="681" spans="2:3">
      <c r="B681" s="7">
        <v>0.95762999999999998</v>
      </c>
      <c r="C681" s="7">
        <v>5.5362</v>
      </c>
    </row>
    <row r="682" spans="2:3">
      <c r="B682" s="7">
        <v>0.96209999999999996</v>
      </c>
      <c r="C682" s="7">
        <v>5.5484299999999998</v>
      </c>
    </row>
    <row r="683" spans="2:3">
      <c r="B683" s="7">
        <v>0.96657999999999999</v>
      </c>
      <c r="C683" s="7">
        <v>5.5609700000000002</v>
      </c>
    </row>
    <row r="684" spans="2:3">
      <c r="B684" s="7">
        <v>0.97104999999999997</v>
      </c>
      <c r="C684" s="7">
        <v>5.5738500000000002</v>
      </c>
    </row>
    <row r="685" spans="2:3">
      <c r="B685" s="7">
        <v>0.97553000000000001</v>
      </c>
      <c r="C685" s="7">
        <v>5.5870600000000001</v>
      </c>
    </row>
    <row r="686" spans="2:3">
      <c r="B686" s="7">
        <v>0.98</v>
      </c>
      <c r="C686" s="7">
        <v>5.6006200000000002</v>
      </c>
    </row>
    <row r="687" spans="2:3">
      <c r="B687" s="7">
        <v>0.98446999999999996</v>
      </c>
      <c r="C687" s="7">
        <v>5.6145399999999999</v>
      </c>
    </row>
    <row r="688" spans="2:3">
      <c r="B688" s="7">
        <v>0.98895</v>
      </c>
      <c r="C688" s="7">
        <v>5.6288200000000002</v>
      </c>
    </row>
    <row r="689" spans="2:3">
      <c r="B689" s="7">
        <v>0.99341999999999997</v>
      </c>
      <c r="C689" s="7">
        <v>5.6434699999999998</v>
      </c>
    </row>
    <row r="690" spans="2:3">
      <c r="B690" s="7">
        <v>0.99790000000000001</v>
      </c>
      <c r="C690" s="7">
        <v>5.6585200000000002</v>
      </c>
    </row>
    <row r="691" spans="2:3">
      <c r="B691" s="7">
        <v>1</v>
      </c>
      <c r="C691" s="7">
        <v>5.6657200000000003</v>
      </c>
    </row>
    <row r="692" spans="2:3">
      <c r="B692" s="7">
        <v>1.00237</v>
      </c>
      <c r="C692" s="7">
        <v>5.6739499999999996</v>
      </c>
    </row>
    <row r="693" spans="2:3">
      <c r="B693" s="7">
        <v>1.00685</v>
      </c>
      <c r="C693" s="7">
        <v>5.6897900000000003</v>
      </c>
    </row>
    <row r="694" spans="2:3">
      <c r="B694" s="7">
        <v>1.01132</v>
      </c>
      <c r="C694" s="7">
        <v>5.7060500000000003</v>
      </c>
    </row>
    <row r="695" spans="2:3">
      <c r="B695" s="7">
        <v>1.0158</v>
      </c>
      <c r="C695" s="7">
        <v>5.7227300000000003</v>
      </c>
    </row>
    <row r="696" spans="2:3">
      <c r="B696" s="7">
        <v>1.02027</v>
      </c>
      <c r="C696" s="7">
        <v>5.7398499999999997</v>
      </c>
    </row>
    <row r="697" spans="2:3">
      <c r="B697" s="7">
        <v>1.02474</v>
      </c>
      <c r="C697" s="7">
        <v>5.7574199999999998</v>
      </c>
    </row>
    <row r="698" spans="2:3">
      <c r="B698" s="7">
        <v>1.02922</v>
      </c>
      <c r="C698" s="7">
        <v>5.7754399999999997</v>
      </c>
    </row>
    <row r="699" spans="2:3">
      <c r="B699" s="7">
        <v>1.03369</v>
      </c>
      <c r="C699" s="7">
        <v>5.7939400000000001</v>
      </c>
    </row>
    <row r="700" spans="2:3">
      <c r="B700" s="7">
        <v>1.03817</v>
      </c>
      <c r="C700" s="7">
        <v>5.8129299999999997</v>
      </c>
    </row>
    <row r="701" spans="2:3">
      <c r="B701" s="7">
        <v>1.04264</v>
      </c>
      <c r="C701" s="7">
        <v>5.8324100000000003</v>
      </c>
    </row>
    <row r="702" spans="2:3">
      <c r="B702" s="7">
        <v>1.0471200000000001</v>
      </c>
      <c r="C702" s="7">
        <v>5.8523899999999998</v>
      </c>
    </row>
    <row r="703" spans="2:3">
      <c r="B703" s="7">
        <v>1.05159</v>
      </c>
      <c r="C703" s="7">
        <v>5.8728999999999996</v>
      </c>
    </row>
    <row r="704" spans="2:3">
      <c r="B704" s="7">
        <v>1.0560700000000001</v>
      </c>
      <c r="C704" s="7">
        <v>5.8939500000000002</v>
      </c>
    </row>
    <row r="705" spans="2:3">
      <c r="B705" s="7">
        <v>1.06054</v>
      </c>
      <c r="C705" s="7">
        <v>5.9155499999999996</v>
      </c>
    </row>
    <row r="706" spans="2:3">
      <c r="B706" s="7">
        <v>1.0650200000000001</v>
      </c>
      <c r="C706" s="7">
        <v>5.93771</v>
      </c>
    </row>
    <row r="707" spans="2:3">
      <c r="B707" s="7">
        <v>1.0694900000000001</v>
      </c>
      <c r="C707" s="7">
        <v>5.9604400000000002</v>
      </c>
    </row>
    <row r="708" spans="2:3">
      <c r="B708" s="7">
        <v>1.07396</v>
      </c>
      <c r="C708" s="7">
        <v>5.9837699999999998</v>
      </c>
    </row>
    <row r="709" spans="2:3">
      <c r="B709" s="7">
        <v>1.0784400000000001</v>
      </c>
      <c r="C709" s="7">
        <v>6.0077100000000003</v>
      </c>
    </row>
    <row r="710" spans="2:3">
      <c r="B710" s="7">
        <v>1.08291</v>
      </c>
      <c r="C710" s="7">
        <v>6.0322699999999996</v>
      </c>
    </row>
    <row r="711" spans="2:3">
      <c r="B711" s="7">
        <v>1.0873900000000001</v>
      </c>
      <c r="C711" s="7">
        <v>6.0574700000000004</v>
      </c>
    </row>
    <row r="712" spans="2:3">
      <c r="B712" s="7">
        <v>1.0918600000000001</v>
      </c>
      <c r="C712" s="7">
        <v>6.0833300000000001</v>
      </c>
    </row>
    <row r="713" spans="2:3">
      <c r="B713" s="7">
        <v>1.0963400000000001</v>
      </c>
      <c r="C713" s="7">
        <v>6.1098499999999998</v>
      </c>
    </row>
    <row r="714" spans="2:3">
      <c r="B714" s="7">
        <v>1.1008100000000001</v>
      </c>
      <c r="C714" s="7">
        <v>6.1370699999999996</v>
      </c>
    </row>
    <row r="715" spans="2:3">
      <c r="B715" s="7">
        <v>1.1052900000000001</v>
      </c>
      <c r="C715" s="7">
        <v>6.165</v>
      </c>
    </row>
    <row r="716" spans="2:3">
      <c r="B716" s="7">
        <v>1.1097600000000001</v>
      </c>
      <c r="C716" s="7">
        <v>6.1936400000000003</v>
      </c>
    </row>
    <row r="717" spans="2:3">
      <c r="B717" s="7">
        <v>1.1142300000000001</v>
      </c>
      <c r="C717" s="7">
        <v>6.2230400000000001</v>
      </c>
    </row>
    <row r="718" spans="2:3">
      <c r="B718" s="7">
        <v>1.1187100000000001</v>
      </c>
      <c r="C718" s="7">
        <v>6.25319</v>
      </c>
    </row>
    <row r="719" spans="2:3">
      <c r="B719" s="7">
        <v>1.1231800000000001</v>
      </c>
      <c r="C719" s="7">
        <v>6.2841199999999997</v>
      </c>
    </row>
    <row r="720" spans="2:3">
      <c r="B720" s="7">
        <v>1.1276600000000001</v>
      </c>
      <c r="C720" s="7">
        <v>6.3158599999999998</v>
      </c>
    </row>
    <row r="721" spans="2:3">
      <c r="B721" s="7">
        <v>1.1321300000000001</v>
      </c>
      <c r="C721" s="7">
        <v>6.34842</v>
      </c>
    </row>
    <row r="722" spans="2:3">
      <c r="B722" s="7">
        <v>1.1366099999999999</v>
      </c>
      <c r="C722" s="7">
        <v>6.3818200000000003</v>
      </c>
    </row>
    <row r="723" spans="2:3">
      <c r="B723" s="7">
        <v>1.1410800000000001</v>
      </c>
      <c r="C723" s="7">
        <v>6.41608</v>
      </c>
    </row>
    <row r="724" spans="2:3">
      <c r="B724" s="7">
        <v>1.1455599999999999</v>
      </c>
      <c r="C724" s="7">
        <v>6.4512200000000002</v>
      </c>
    </row>
    <row r="725" spans="2:3">
      <c r="B725" s="7">
        <v>1.1500300000000001</v>
      </c>
      <c r="C725" s="7">
        <v>6.4872699999999996</v>
      </c>
    </row>
    <row r="726" spans="2:3">
      <c r="B726" s="7">
        <v>1.1545000000000001</v>
      </c>
      <c r="C726" s="7">
        <v>6.5242599999999999</v>
      </c>
    </row>
    <row r="727" spans="2:3">
      <c r="B727" s="7">
        <v>1.1589799999999999</v>
      </c>
      <c r="C727" s="7">
        <v>6.5621900000000002</v>
      </c>
    </row>
    <row r="728" spans="2:3">
      <c r="B728" s="7">
        <v>1.1634500000000001</v>
      </c>
      <c r="C728" s="7">
        <v>6.6010999999999997</v>
      </c>
    </row>
    <row r="729" spans="2:3">
      <c r="B729" s="7">
        <v>1.1679299999999999</v>
      </c>
      <c r="C729" s="7">
        <v>6.6410099999999996</v>
      </c>
    </row>
    <row r="730" spans="2:3">
      <c r="B730" s="7">
        <v>1.1724000000000001</v>
      </c>
      <c r="C730" s="7">
        <v>6.6819499999999996</v>
      </c>
    </row>
    <row r="731" spans="2:3">
      <c r="B731" s="7">
        <v>1.1768799999999999</v>
      </c>
      <c r="C731" s="7">
        <v>6.7239399999999998</v>
      </c>
    </row>
    <row r="732" spans="2:3">
      <c r="B732" s="7">
        <v>1.1813499999999999</v>
      </c>
      <c r="C732" s="7">
        <v>6.7670000000000003</v>
      </c>
    </row>
    <row r="733" spans="2:3">
      <c r="B733" s="7">
        <v>1.1858299999999999</v>
      </c>
      <c r="C733" s="7">
        <v>6.8111699999999997</v>
      </c>
    </row>
    <row r="734" spans="2:3">
      <c r="B734" s="7">
        <v>1.1902999999999999</v>
      </c>
      <c r="C734" s="7">
        <v>6.8564699999999998</v>
      </c>
    </row>
    <row r="735" spans="2:3">
      <c r="B735" s="7">
        <v>1.1947700000000001</v>
      </c>
      <c r="C735" s="7">
        <v>6.9029199999999999</v>
      </c>
    </row>
    <row r="736" spans="2:3">
      <c r="B736" s="7">
        <v>1.1992499999999999</v>
      </c>
      <c r="C736" s="7">
        <v>6.9505699999999999</v>
      </c>
    </row>
    <row r="737" spans="2:3">
      <c r="B737" s="7">
        <v>1.2037199999999999</v>
      </c>
      <c r="C737" s="7">
        <v>6.9994300000000003</v>
      </c>
    </row>
    <row r="738" spans="2:3">
      <c r="B738" s="7">
        <v>1.2081999999999999</v>
      </c>
      <c r="C738" s="7">
        <v>7.0495299999999999</v>
      </c>
    </row>
    <row r="739" spans="2:3">
      <c r="B739" s="7">
        <v>1.2126699999999999</v>
      </c>
      <c r="C739" s="7">
        <v>7.1009099999999998</v>
      </c>
    </row>
    <row r="740" spans="2:3">
      <c r="B740" s="7">
        <v>1.21715</v>
      </c>
      <c r="C740" s="7">
        <v>7.1536</v>
      </c>
    </row>
    <row r="741" spans="2:3">
      <c r="B741" s="7">
        <v>1.2216199999999999</v>
      </c>
      <c r="C741" s="7">
        <v>7.20763</v>
      </c>
    </row>
    <row r="742" spans="2:3">
      <c r="B742" s="7">
        <v>1.2261</v>
      </c>
      <c r="C742" s="7">
        <v>7.2630299999999997</v>
      </c>
    </row>
    <row r="743" spans="2:3">
      <c r="B743" s="7">
        <v>1.2305699999999999</v>
      </c>
      <c r="C743" s="7">
        <v>7.3198299999999996</v>
      </c>
    </row>
    <row r="744" spans="2:3">
      <c r="B744" s="7">
        <v>1.23505</v>
      </c>
      <c r="C744" s="7">
        <v>7.3780700000000001</v>
      </c>
    </row>
    <row r="745" spans="2:3">
      <c r="B745" s="7">
        <v>1.23952</v>
      </c>
      <c r="C745" s="7">
        <v>7.4377899999999997</v>
      </c>
    </row>
    <row r="746" spans="2:3">
      <c r="B746" s="7">
        <v>1.2439899999999999</v>
      </c>
      <c r="C746" s="7">
        <v>7.4990100000000002</v>
      </c>
    </row>
    <row r="747" spans="2:3">
      <c r="B747" s="7">
        <v>1.24847</v>
      </c>
      <c r="C747" s="7">
        <v>7.5617700000000001</v>
      </c>
    </row>
    <row r="748" spans="2:3">
      <c r="B748" s="7">
        <v>1.2529399999999999</v>
      </c>
      <c r="C748" s="7">
        <v>7.6261200000000002</v>
      </c>
    </row>
    <row r="749" spans="2:3">
      <c r="B749" s="7">
        <v>1.25742</v>
      </c>
      <c r="C749" s="7">
        <v>7.6920900000000003</v>
      </c>
    </row>
    <row r="750" spans="2:3">
      <c r="B750" s="7">
        <v>1.26189</v>
      </c>
      <c r="C750" s="7">
        <v>7.7597100000000001</v>
      </c>
    </row>
    <row r="751" spans="2:3">
      <c r="B751" s="7">
        <v>1.26637</v>
      </c>
      <c r="C751" s="7">
        <v>7.8290300000000004</v>
      </c>
    </row>
    <row r="752" spans="2:3">
      <c r="B752" s="7">
        <v>1.27084</v>
      </c>
      <c r="C752" s="7">
        <v>7.90008</v>
      </c>
    </row>
    <row r="753" spans="2:3">
      <c r="B753" s="7">
        <v>1.27532</v>
      </c>
      <c r="C753" s="7">
        <v>7.9729099999999997</v>
      </c>
    </row>
    <row r="754" spans="2:3">
      <c r="B754" s="7">
        <v>1.27979</v>
      </c>
      <c r="C754" s="7">
        <v>8.0475600000000007</v>
      </c>
    </row>
    <row r="755" spans="2:3">
      <c r="B755" s="7">
        <v>1.28426</v>
      </c>
      <c r="C755" s="7">
        <v>8.1240699999999997</v>
      </c>
    </row>
    <row r="756" spans="2:3">
      <c r="B756" s="7">
        <v>1.28874</v>
      </c>
      <c r="C756" s="7">
        <v>8.2024799999999995</v>
      </c>
    </row>
    <row r="757" spans="2:3">
      <c r="B757" s="7">
        <v>1.29321</v>
      </c>
      <c r="C757" s="7">
        <v>8.2828400000000002</v>
      </c>
    </row>
    <row r="758" spans="2:3">
      <c r="B758" s="7">
        <v>1.29769</v>
      </c>
      <c r="C758" s="7">
        <v>8.3651900000000001</v>
      </c>
    </row>
    <row r="759" spans="2:3">
      <c r="B759" s="7">
        <v>1.3010299999999999</v>
      </c>
      <c r="C759" s="7">
        <v>8.4280299999999997</v>
      </c>
    </row>
    <row r="760" spans="2:3">
      <c r="B760" s="7">
        <v>1.30216</v>
      </c>
      <c r="C760" s="7">
        <v>8.4495799999999992</v>
      </c>
    </row>
    <row r="761" spans="2:3">
      <c r="B761" s="7">
        <v>1.30664</v>
      </c>
      <c r="C761" s="7">
        <v>8.5360499999999995</v>
      </c>
    </row>
    <row r="762" spans="2:3">
      <c r="B762" s="7">
        <v>1.31111</v>
      </c>
      <c r="C762" s="7">
        <v>8.6246600000000004</v>
      </c>
    </row>
    <row r="763" spans="2:3">
      <c r="B763" s="7">
        <v>1.31559</v>
      </c>
      <c r="C763" s="7">
        <v>8.7154399999999992</v>
      </c>
    </row>
    <row r="764" spans="2:3">
      <c r="B764" s="7">
        <v>1.32006</v>
      </c>
      <c r="C764" s="7">
        <v>8.8084600000000002</v>
      </c>
    </row>
    <row r="765" spans="2:3">
      <c r="B765" s="7">
        <v>1.32453</v>
      </c>
      <c r="C765" s="7">
        <v>8.9037500000000005</v>
      </c>
    </row>
    <row r="766" spans="2:3">
      <c r="B766" s="7">
        <v>1.32901</v>
      </c>
      <c r="C766" s="7">
        <v>9.0013699999999996</v>
      </c>
    </row>
    <row r="767" spans="2:3">
      <c r="B767" s="7">
        <v>1.33348</v>
      </c>
      <c r="C767" s="7">
        <v>9.1013800000000007</v>
      </c>
    </row>
    <row r="768" spans="2:3">
      <c r="B768" s="7">
        <v>1.33796</v>
      </c>
      <c r="C768" s="7">
        <v>9.2038200000000003</v>
      </c>
    </row>
    <row r="769" spans="2:3">
      <c r="B769" s="7">
        <v>1.34243</v>
      </c>
      <c r="C769" s="7">
        <v>9.3087400000000002</v>
      </c>
    </row>
    <row r="770" spans="2:3">
      <c r="B770" s="7">
        <v>1.3469100000000001</v>
      </c>
      <c r="C770" s="7">
        <v>9.4162099999999995</v>
      </c>
    </row>
    <row r="771" spans="2:3">
      <c r="B771" s="7">
        <v>1.35138</v>
      </c>
      <c r="C771" s="7">
        <v>9.5262799999999999</v>
      </c>
    </row>
    <row r="772" spans="2:3">
      <c r="B772" s="7">
        <v>1.3558600000000001</v>
      </c>
      <c r="C772" s="7">
        <v>9.6389999999999993</v>
      </c>
    </row>
    <row r="773" spans="2:3">
      <c r="B773" s="7">
        <v>1.36033</v>
      </c>
      <c r="C773" s="7">
        <v>9.7544299999999993</v>
      </c>
    </row>
    <row r="774" spans="2:3">
      <c r="B774" s="7">
        <v>1.3648</v>
      </c>
      <c r="C774" s="7">
        <v>9.8726299999999991</v>
      </c>
    </row>
    <row r="775" spans="2:3">
      <c r="B775" s="7">
        <v>1.3692800000000001</v>
      </c>
      <c r="C775" s="7">
        <v>9.9936500000000006</v>
      </c>
    </row>
    <row r="776" spans="2:3">
      <c r="B776" s="7">
        <v>1.37375</v>
      </c>
      <c r="C776" s="7">
        <v>10.117559999999999</v>
      </c>
    </row>
    <row r="777" spans="2:3">
      <c r="B777" s="7">
        <v>1.3782300000000001</v>
      </c>
      <c r="C777" s="7">
        <v>10.24442</v>
      </c>
    </row>
    <row r="778" spans="2:3">
      <c r="B778" s="7">
        <v>1.3827</v>
      </c>
      <c r="C778" s="7">
        <v>10.37429</v>
      </c>
    </row>
    <row r="779" spans="2:3">
      <c r="B779" s="7">
        <v>1.3871800000000001</v>
      </c>
      <c r="C779" s="7">
        <v>10.50723</v>
      </c>
    </row>
    <row r="780" spans="2:3">
      <c r="B780" s="7">
        <v>1.3916500000000001</v>
      </c>
      <c r="C780" s="7">
        <v>10.6433</v>
      </c>
    </row>
    <row r="781" spans="2:3">
      <c r="B781" s="7">
        <v>1.3961300000000001</v>
      </c>
      <c r="C781" s="7">
        <v>10.78257</v>
      </c>
    </row>
    <row r="782" spans="2:3">
      <c r="B782" s="7">
        <v>1.4006000000000001</v>
      </c>
      <c r="C782" s="7">
        <v>10.9251</v>
      </c>
    </row>
    <row r="783" spans="2:3">
      <c r="B783" s="7">
        <v>1.4050800000000001</v>
      </c>
      <c r="C783" s="7">
        <v>11.070959999999999</v>
      </c>
    </row>
    <row r="784" spans="2:3">
      <c r="B784" s="7">
        <v>1.4095500000000001</v>
      </c>
      <c r="C784" s="7">
        <v>11.22021</v>
      </c>
    </row>
    <row r="785" spans="2:3">
      <c r="B785" s="7">
        <v>1.4140200000000001</v>
      </c>
      <c r="C785" s="7">
        <v>11.372920000000001</v>
      </c>
    </row>
    <row r="786" spans="2:3">
      <c r="B786" s="7">
        <v>1.4185000000000001</v>
      </c>
      <c r="C786" s="7">
        <v>11.529159999999999</v>
      </c>
    </row>
    <row r="787" spans="2:3">
      <c r="B787" s="7">
        <v>1.4229700000000001</v>
      </c>
      <c r="C787" s="7">
        <v>11.68899</v>
      </c>
    </row>
    <row r="788" spans="2:3">
      <c r="B788" s="7">
        <v>1.4274500000000001</v>
      </c>
      <c r="C788" s="7">
        <v>11.85248</v>
      </c>
    </row>
    <row r="789" spans="2:3">
      <c r="B789" s="7">
        <v>1.4319200000000001</v>
      </c>
      <c r="C789" s="7">
        <v>12.01971</v>
      </c>
    </row>
    <row r="790" spans="2:3">
      <c r="B790" s="7">
        <v>1.4363999999999999</v>
      </c>
      <c r="C790" s="7">
        <v>12.19074</v>
      </c>
    </row>
    <row r="791" spans="2:3">
      <c r="B791" s="7">
        <v>1.4408700000000001</v>
      </c>
      <c r="C791" s="7">
        <v>12.36565</v>
      </c>
    </row>
    <row r="792" spans="2:3">
      <c r="B792" s="7">
        <v>1.4453499999999999</v>
      </c>
      <c r="C792" s="7">
        <v>12.544499999999999</v>
      </c>
    </row>
    <row r="793" spans="2:3">
      <c r="B793" s="7">
        <v>1.4498200000000001</v>
      </c>
      <c r="C793" s="7">
        <v>12.727359999999999</v>
      </c>
    </row>
    <row r="794" spans="2:3">
      <c r="B794" s="7">
        <v>1.4542900000000001</v>
      </c>
      <c r="C794" s="7">
        <v>12.91432</v>
      </c>
    </row>
    <row r="795" spans="2:3">
      <c r="B795" s="7">
        <v>1.4587699999999999</v>
      </c>
      <c r="C795" s="7">
        <v>13.10543</v>
      </c>
    </row>
    <row r="796" spans="2:3">
      <c r="B796" s="7">
        <v>1.4632400000000001</v>
      </c>
      <c r="C796" s="7">
        <v>13.30078</v>
      </c>
    </row>
    <row r="797" spans="2:3">
      <c r="B797" s="7">
        <v>1.4677199999999999</v>
      </c>
      <c r="C797" s="7">
        <v>13.50043</v>
      </c>
    </row>
    <row r="798" spans="2:3">
      <c r="B798" s="7">
        <v>1.4721900000000001</v>
      </c>
      <c r="C798" s="7">
        <v>13.704459999999999</v>
      </c>
    </row>
    <row r="799" spans="2:3">
      <c r="B799" s="7">
        <v>1.4766699999999999</v>
      </c>
      <c r="C799" s="7">
        <v>13.912940000000001</v>
      </c>
    </row>
    <row r="800" spans="2:3">
      <c r="B800" s="7">
        <v>1.4811399999999999</v>
      </c>
      <c r="C800" s="7">
        <v>14.12594</v>
      </c>
    </row>
    <row r="801" spans="2:3">
      <c r="B801" s="7">
        <v>1.4856199999999999</v>
      </c>
      <c r="C801" s="7">
        <v>14.34355</v>
      </c>
    </row>
    <row r="802" spans="2:3">
      <c r="B802" s="7">
        <v>1.4900899999999999</v>
      </c>
      <c r="C802" s="7">
        <v>14.56582</v>
      </c>
    </row>
    <row r="803" spans="2:3">
      <c r="B803" s="7">
        <v>1.4945600000000001</v>
      </c>
      <c r="C803" s="7">
        <v>14.79284</v>
      </c>
    </row>
    <row r="804" spans="2:3">
      <c r="B804" s="7">
        <v>1.4990399999999999</v>
      </c>
      <c r="C804" s="7">
        <v>15.02468</v>
      </c>
    </row>
    <row r="805" spans="2:3">
      <c r="B805" s="7">
        <v>1.5035099999999999</v>
      </c>
      <c r="C805" s="7">
        <v>15.26141</v>
      </c>
    </row>
    <row r="806" spans="2:3">
      <c r="B806" s="7">
        <v>1.5079899999999999</v>
      </c>
      <c r="C806" s="7">
        <v>15.50311</v>
      </c>
    </row>
    <row r="807" spans="2:3">
      <c r="B807" s="7">
        <v>1.5124599999999999</v>
      </c>
      <c r="C807" s="7">
        <v>15.749840000000001</v>
      </c>
    </row>
    <row r="808" spans="2:3">
      <c r="B808" s="7">
        <v>1.51694</v>
      </c>
      <c r="C808" s="7">
        <v>16.001670000000001</v>
      </c>
    </row>
    <row r="809" spans="2:3">
      <c r="B809" s="7">
        <v>1.5214099999999999</v>
      </c>
      <c r="C809" s="7">
        <v>16.258690000000001</v>
      </c>
    </row>
    <row r="810" spans="2:3">
      <c r="B810" s="7">
        <v>1.52589</v>
      </c>
      <c r="C810" s="7">
        <v>16.520949999999999</v>
      </c>
    </row>
    <row r="811" spans="2:3">
      <c r="B811" s="7">
        <v>1.5303599999999999</v>
      </c>
      <c r="C811" s="7">
        <v>16.788530000000002</v>
      </c>
    </row>
    <row r="812" spans="2:3">
      <c r="B812" s="7">
        <v>1.5348299999999999</v>
      </c>
      <c r="C812" s="7">
        <v>17.061499999999999</v>
      </c>
    </row>
    <row r="813" spans="2:3">
      <c r="B813" s="7">
        <v>1.53931</v>
      </c>
      <c r="C813" s="7">
        <v>17.339929999999999</v>
      </c>
    </row>
    <row r="814" spans="2:3">
      <c r="B814" s="7">
        <v>1.5437799999999999</v>
      </c>
      <c r="C814" s="7">
        <v>17.62387</v>
      </c>
    </row>
    <row r="815" spans="2:3">
      <c r="B815" s="7">
        <v>1.54826</v>
      </c>
      <c r="C815" s="7">
        <v>17.913399999999999</v>
      </c>
    </row>
    <row r="816" spans="2:3">
      <c r="B816" s="7">
        <v>1.5527299999999999</v>
      </c>
      <c r="C816" s="7">
        <v>18.208580000000001</v>
      </c>
    </row>
    <row r="817" spans="2:3">
      <c r="B817" s="7">
        <v>1.55721</v>
      </c>
      <c r="C817" s="7">
        <v>18.50948</v>
      </c>
    </row>
    <row r="818" spans="2:3">
      <c r="B818" s="7">
        <v>1.56168</v>
      </c>
      <c r="C818" s="7">
        <v>18.81615</v>
      </c>
    </row>
    <row r="819" spans="2:3">
      <c r="B819" s="7">
        <v>1.56616</v>
      </c>
      <c r="C819" s="7">
        <v>19.12866</v>
      </c>
    </row>
    <row r="820" spans="2:3">
      <c r="B820" s="7">
        <v>1.57063</v>
      </c>
      <c r="C820" s="7">
        <v>19.447050000000001</v>
      </c>
    </row>
    <row r="821" spans="2:3">
      <c r="B821" s="7">
        <v>1.57511</v>
      </c>
      <c r="C821" s="7">
        <v>19.7714</v>
      </c>
    </row>
    <row r="822" spans="2:3">
      <c r="B822" s="7">
        <v>1.57958</v>
      </c>
      <c r="C822" s="7">
        <v>20.101739999999999</v>
      </c>
    </row>
    <row r="823" spans="2:3">
      <c r="B823" s="7">
        <v>1.58405</v>
      </c>
      <c r="C823" s="7">
        <v>20.438140000000001</v>
      </c>
    </row>
    <row r="824" spans="2:3">
      <c r="B824" s="7">
        <v>1.58853</v>
      </c>
      <c r="C824" s="7">
        <v>20.780639999999998</v>
      </c>
    </row>
    <row r="825" spans="2:3">
      <c r="B825" s="7">
        <v>1.593</v>
      </c>
      <c r="C825" s="7">
        <v>21.129300000000001</v>
      </c>
    </row>
    <row r="826" spans="2:3">
      <c r="B826" s="7">
        <v>1.59748</v>
      </c>
      <c r="C826" s="7">
        <v>21.48414</v>
      </c>
    </row>
    <row r="827" spans="2:3">
      <c r="B827" s="7">
        <v>1.60195</v>
      </c>
      <c r="C827" s="7">
        <v>21.845220000000001</v>
      </c>
    </row>
    <row r="828" spans="2:3">
      <c r="B828" s="7">
        <v>1.60643</v>
      </c>
      <c r="C828" s="7">
        <v>22.212569999999999</v>
      </c>
    </row>
    <row r="829" spans="2:3">
      <c r="B829" s="7">
        <v>1.6109</v>
      </c>
      <c r="C829" s="7">
        <v>22.586220000000001</v>
      </c>
    </row>
    <row r="830" spans="2:3">
      <c r="B830" s="7">
        <v>1.61538</v>
      </c>
      <c r="C830" s="7">
        <v>22.96622</v>
      </c>
    </row>
    <row r="831" spans="2:3">
      <c r="B831" s="7">
        <v>1.61985</v>
      </c>
      <c r="C831" s="7">
        <v>23.352589999999999</v>
      </c>
    </row>
    <row r="832" spans="2:3">
      <c r="B832" s="7">
        <v>1.62432</v>
      </c>
      <c r="C832" s="7">
        <v>23.745360000000002</v>
      </c>
    </row>
    <row r="833" spans="2:3">
      <c r="B833" s="7">
        <v>1.6288</v>
      </c>
      <c r="C833" s="7">
        <v>24.144539999999999</v>
      </c>
    </row>
    <row r="834" spans="2:3">
      <c r="B834" s="7">
        <v>1.63327</v>
      </c>
      <c r="C834" s="7">
        <v>24.550149999999999</v>
      </c>
    </row>
    <row r="835" spans="2:3">
      <c r="B835" s="7">
        <v>1.63775</v>
      </c>
      <c r="C835" s="7">
        <v>24.962219999999999</v>
      </c>
    </row>
    <row r="836" spans="2:3">
      <c r="B836" s="7">
        <v>1.64222</v>
      </c>
      <c r="C836" s="7">
        <v>25.380739999999999</v>
      </c>
    </row>
    <row r="837" spans="2:3">
      <c r="B837" s="7">
        <v>1.6467000000000001</v>
      </c>
      <c r="C837" s="7">
        <v>25.805730000000001</v>
      </c>
    </row>
    <row r="838" spans="2:3">
      <c r="B838" s="7">
        <v>1.65117</v>
      </c>
      <c r="C838" s="7">
        <v>26.237179999999999</v>
      </c>
    </row>
    <row r="839" spans="2:3">
      <c r="B839" s="7">
        <v>1.6556500000000001</v>
      </c>
      <c r="C839" s="7">
        <v>26.6751</v>
      </c>
    </row>
    <row r="840" spans="2:3">
      <c r="B840" s="7">
        <v>1.66012</v>
      </c>
      <c r="C840" s="7">
        <v>27.119479999999999</v>
      </c>
    </row>
    <row r="841" spans="2:3">
      <c r="B841" s="7">
        <v>1.66459</v>
      </c>
      <c r="C841" s="7">
        <v>27.5703</v>
      </c>
    </row>
    <row r="842" spans="2:3">
      <c r="B842" s="7">
        <v>1.6690700000000001</v>
      </c>
      <c r="C842" s="7">
        <v>28.027550000000002</v>
      </c>
    </row>
    <row r="843" spans="2:3">
      <c r="B843" s="7">
        <v>1.67354</v>
      </c>
      <c r="C843" s="7">
        <v>28.491199999999999</v>
      </c>
    </row>
    <row r="844" spans="2:3">
      <c r="B844" s="7">
        <v>1.6780200000000001</v>
      </c>
      <c r="C844" s="7">
        <v>28.96123</v>
      </c>
    </row>
    <row r="845" spans="2:3">
      <c r="B845" s="7">
        <v>1.68249</v>
      </c>
      <c r="C845" s="7">
        <v>29.437609999999999</v>
      </c>
    </row>
    <row r="846" spans="2:3">
      <c r="B846" s="7">
        <v>1.6869700000000001</v>
      </c>
      <c r="C846" s="7">
        <v>29.920300000000001</v>
      </c>
    </row>
    <row r="847" spans="2:3">
      <c r="B847" s="7">
        <v>1.6914400000000001</v>
      </c>
      <c r="C847" s="7">
        <v>30.40925</v>
      </c>
    </row>
    <row r="848" spans="2:3">
      <c r="B848" s="7">
        <v>1.6959200000000001</v>
      </c>
      <c r="C848" s="7">
        <v>30.904419999999998</v>
      </c>
    </row>
    <row r="849" spans="2:3">
      <c r="B849" s="7">
        <v>1.6989700000000001</v>
      </c>
      <c r="C849" s="7">
        <v>31.245950000000001</v>
      </c>
    </row>
    <row r="850" spans="2:3">
      <c r="B850" s="7">
        <v>1.7003900000000001</v>
      </c>
      <c r="C850" s="7">
        <v>31.405760000000001</v>
      </c>
    </row>
    <row r="851" spans="2:3">
      <c r="B851" s="7">
        <v>1.70486</v>
      </c>
      <c r="C851" s="7">
        <v>31.9132</v>
      </c>
    </row>
    <row r="852" spans="2:3">
      <c r="B852" s="7">
        <v>1.7093400000000001</v>
      </c>
      <c r="C852" s="7">
        <v>32.426670000000001</v>
      </c>
    </row>
    <row r="853" spans="2:3">
      <c r="B853" s="7">
        <v>1.7138100000000001</v>
      </c>
      <c r="C853" s="7">
        <v>32.946120000000001</v>
      </c>
    </row>
    <row r="854" spans="2:3">
      <c r="B854" s="7">
        <v>1.7182900000000001</v>
      </c>
      <c r="C854" s="7">
        <v>33.47146</v>
      </c>
    </row>
    <row r="855" spans="2:3">
      <c r="B855" s="7">
        <v>1.7227600000000001</v>
      </c>
      <c r="C855" s="7">
        <v>34.002600000000001</v>
      </c>
    </row>
    <row r="856" spans="2:3">
      <c r="B856" s="7">
        <v>1.7272400000000001</v>
      </c>
      <c r="C856" s="7">
        <v>34.539459999999998</v>
      </c>
    </row>
    <row r="857" spans="2:3">
      <c r="B857" s="7">
        <v>1.7317100000000001</v>
      </c>
      <c r="C857" s="7">
        <v>35.081949999999999</v>
      </c>
    </row>
    <row r="858" spans="2:3">
      <c r="B858" s="7">
        <v>1.7361899999999999</v>
      </c>
      <c r="C858" s="7">
        <v>35.62997</v>
      </c>
    </row>
    <row r="859" spans="2:3">
      <c r="B859" s="7">
        <v>1.7406600000000001</v>
      </c>
      <c r="C859" s="7">
        <v>36.183399999999999</v>
      </c>
    </row>
    <row r="860" spans="2:3">
      <c r="B860" s="7">
        <v>1.7451399999999999</v>
      </c>
      <c r="C860" s="7">
        <v>36.742139999999999</v>
      </c>
    </row>
    <row r="861" spans="2:3">
      <c r="B861" s="7">
        <v>1.7496100000000001</v>
      </c>
      <c r="C861" s="7">
        <v>37.306069999999998</v>
      </c>
    </row>
    <row r="862" spans="2:3">
      <c r="B862" s="7">
        <v>1.7540800000000001</v>
      </c>
      <c r="C862" s="7">
        <v>37.875070000000001</v>
      </c>
    </row>
    <row r="863" spans="2:3">
      <c r="B863" s="7">
        <v>1.7585599999999999</v>
      </c>
      <c r="C863" s="7">
        <v>38.448999999999998</v>
      </c>
    </row>
    <row r="864" spans="2:3">
      <c r="B864" s="7">
        <v>1.7630300000000001</v>
      </c>
      <c r="C864" s="7">
        <v>39.027729999999998</v>
      </c>
    </row>
    <row r="865" spans="2:3">
      <c r="B865" s="7">
        <v>1.7675099999999999</v>
      </c>
      <c r="C865" s="7">
        <v>39.61112</v>
      </c>
    </row>
    <row r="866" spans="2:3">
      <c r="B866" s="7">
        <v>1.7719800000000001</v>
      </c>
      <c r="C866" s="7">
        <v>40.199019999999997</v>
      </c>
    </row>
    <row r="867" spans="2:3">
      <c r="B867" s="7">
        <v>1.7764599999999999</v>
      </c>
      <c r="C867" s="7">
        <v>40.791289999999996</v>
      </c>
    </row>
    <row r="868" spans="2:3">
      <c r="B868" s="7">
        <v>1.7809299999999999</v>
      </c>
      <c r="C868" s="7">
        <v>41.38776</v>
      </c>
    </row>
    <row r="869" spans="2:3">
      <c r="B869" s="7">
        <v>1.7854099999999999</v>
      </c>
      <c r="C869" s="7">
        <v>41.98827</v>
      </c>
    </row>
    <row r="870" spans="2:3">
      <c r="B870" s="7">
        <v>1.7898799999999999</v>
      </c>
      <c r="C870" s="7">
        <v>42.592669999999998</v>
      </c>
    </row>
    <row r="871" spans="2:3">
      <c r="B871" s="7">
        <v>1.7943499999999999</v>
      </c>
      <c r="C871" s="7">
        <v>43.200760000000002</v>
      </c>
    </row>
    <row r="872" spans="2:3">
      <c r="B872" s="7">
        <v>1.7988299999999999</v>
      </c>
      <c r="C872" s="7">
        <v>43.812379999999997</v>
      </c>
    </row>
    <row r="873" spans="2:3">
      <c r="B873" s="7">
        <v>1.8032999999999999</v>
      </c>
      <c r="C873" s="7">
        <v>44.427349999999997</v>
      </c>
    </row>
    <row r="874" spans="2:3">
      <c r="B874" s="7">
        <v>1.8077799999999999</v>
      </c>
      <c r="C874" s="7">
        <v>45.045479999999998</v>
      </c>
    </row>
    <row r="875" spans="2:3">
      <c r="B875" s="7">
        <v>1.8122499999999999</v>
      </c>
      <c r="C875" s="7">
        <v>45.666580000000003</v>
      </c>
    </row>
    <row r="876" spans="2:3">
      <c r="B876" s="7">
        <v>1.81673</v>
      </c>
      <c r="C876" s="7">
        <v>46.290460000000003</v>
      </c>
    </row>
    <row r="877" spans="2:3">
      <c r="B877" s="7">
        <v>1.8211999999999999</v>
      </c>
      <c r="C877" s="7">
        <v>46.916930000000001</v>
      </c>
    </row>
    <row r="878" spans="2:3">
      <c r="B878" s="7">
        <v>1.82568</v>
      </c>
      <c r="C878" s="7">
        <v>47.545769999999997</v>
      </c>
    </row>
    <row r="879" spans="2:3">
      <c r="B879" s="7">
        <v>1.8301499999999999</v>
      </c>
      <c r="C879" s="7">
        <v>48.176789999999997</v>
      </c>
    </row>
    <row r="880" spans="2:3">
      <c r="B880" s="7">
        <v>1.8346199999999999</v>
      </c>
      <c r="C880" s="7">
        <v>48.809780000000003</v>
      </c>
    </row>
    <row r="881" spans="2:3">
      <c r="B881" s="7">
        <v>1.8391</v>
      </c>
      <c r="C881" s="7">
        <v>49.444540000000003</v>
      </c>
    </row>
    <row r="882" spans="2:3">
      <c r="B882" s="7">
        <v>1.8435699999999999</v>
      </c>
      <c r="C882" s="7">
        <v>50.080840000000002</v>
      </c>
    </row>
    <row r="883" spans="2:3">
      <c r="B883" s="7">
        <v>1.84805</v>
      </c>
      <c r="C883" s="7">
        <v>50.718490000000003</v>
      </c>
    </row>
    <row r="884" spans="2:3">
      <c r="B884" s="7">
        <v>1.8525199999999999</v>
      </c>
      <c r="C884" s="7">
        <v>51.357250000000001</v>
      </c>
    </row>
    <row r="885" spans="2:3">
      <c r="B885" s="7">
        <v>1.857</v>
      </c>
      <c r="C885" s="7">
        <v>51.996920000000003</v>
      </c>
    </row>
    <row r="886" spans="2:3">
      <c r="B886" s="7">
        <v>1.86147</v>
      </c>
      <c r="C886" s="7">
        <v>52.637279999999997</v>
      </c>
    </row>
    <row r="887" spans="2:3">
      <c r="B887" s="7">
        <v>1.86595</v>
      </c>
      <c r="C887" s="7">
        <v>53.278100000000002</v>
      </c>
    </row>
    <row r="888" spans="2:3">
      <c r="B888" s="7">
        <v>1.8748899999999999</v>
      </c>
      <c r="C888" s="7">
        <v>54.560270000000003</v>
      </c>
    </row>
    <row r="889" spans="2:3">
      <c r="B889" s="7">
        <v>1.87937</v>
      </c>
      <c r="C889" s="7">
        <v>55.201180000000001</v>
      </c>
    </row>
    <row r="890" spans="2:3">
      <c r="B890" s="7">
        <v>1.88384</v>
      </c>
      <c r="C890" s="7">
        <v>55.841670000000001</v>
      </c>
    </row>
    <row r="891" spans="2:3">
      <c r="B891" s="7">
        <v>1.88832</v>
      </c>
      <c r="C891" s="7">
        <v>56.481540000000003</v>
      </c>
    </row>
    <row r="892" spans="2:3">
      <c r="B892" s="7">
        <v>1.89279</v>
      </c>
      <c r="C892" s="7">
        <v>57.120550000000001</v>
      </c>
    </row>
    <row r="893" spans="2:3">
      <c r="B893" s="7">
        <v>1.89727</v>
      </c>
      <c r="C893" s="7">
        <v>57.758499999999998</v>
      </c>
    </row>
    <row r="894" spans="2:3">
      <c r="B894" s="7">
        <v>1.90174</v>
      </c>
      <c r="C894" s="7">
        <v>58.395159999999997</v>
      </c>
    </row>
    <row r="895" spans="2:3">
      <c r="B895" s="7">
        <v>1.90622</v>
      </c>
      <c r="C895" s="7">
        <v>59.030329999999999</v>
      </c>
    </row>
    <row r="896" spans="2:3">
      <c r="B896" s="7">
        <v>1.91069</v>
      </c>
      <c r="C896" s="7">
        <v>59.663789999999999</v>
      </c>
    </row>
    <row r="897" spans="2:3">
      <c r="B897" s="7">
        <v>1.91517</v>
      </c>
      <c r="C897" s="7">
        <v>60.295319999999997</v>
      </c>
    </row>
    <row r="898" spans="2:3">
      <c r="B898" s="7">
        <v>1.91964</v>
      </c>
      <c r="C898" s="7">
        <v>60.92474</v>
      </c>
    </row>
    <row r="899" spans="2:3">
      <c r="B899" s="7">
        <v>1.92411</v>
      </c>
      <c r="C899" s="7">
        <v>61.551819999999999</v>
      </c>
    </row>
    <row r="900" spans="2:3">
      <c r="B900" s="7">
        <v>1.92859</v>
      </c>
      <c r="C900" s="7">
        <v>62.176369999999999</v>
      </c>
    </row>
    <row r="901" spans="2:3">
      <c r="B901" s="7">
        <v>1.93306</v>
      </c>
      <c r="C901" s="7">
        <v>62.798189999999998</v>
      </c>
    </row>
    <row r="902" spans="2:3">
      <c r="B902" s="7">
        <v>1.93754</v>
      </c>
      <c r="C902" s="7">
        <v>63.417090000000002</v>
      </c>
    </row>
    <row r="903" spans="2:3">
      <c r="B903" s="7">
        <v>1.94201</v>
      </c>
      <c r="C903" s="7">
        <v>64.032880000000006</v>
      </c>
    </row>
    <row r="904" spans="2:3">
      <c r="B904" s="7">
        <v>1.9464900000000001</v>
      </c>
      <c r="C904" s="7">
        <v>64.645359999999997</v>
      </c>
    </row>
    <row r="905" spans="2:3">
      <c r="B905" s="7">
        <v>1.95096</v>
      </c>
      <c r="C905" s="7">
        <v>65.254369999999994</v>
      </c>
    </row>
    <row r="906" spans="2:3">
      <c r="B906" s="7">
        <v>1.9554400000000001</v>
      </c>
      <c r="C906" s="7">
        <v>65.859710000000007</v>
      </c>
    </row>
    <row r="907" spans="2:3">
      <c r="B907" s="7">
        <v>1.95991</v>
      </c>
      <c r="C907" s="7">
        <v>66.461219999999997</v>
      </c>
    </row>
    <row r="908" spans="2:3">
      <c r="B908" s="7">
        <v>1.96438</v>
      </c>
      <c r="C908" s="7">
        <v>67.058719999999994</v>
      </c>
    </row>
    <row r="909" spans="2:3">
      <c r="B909" s="7">
        <v>1.9688600000000001</v>
      </c>
      <c r="C909" s="7">
        <v>67.652069999999995</v>
      </c>
    </row>
    <row r="910" spans="2:3">
      <c r="B910" s="7">
        <v>1.97333</v>
      </c>
      <c r="C910" s="7">
        <v>68.24109</v>
      </c>
    </row>
    <row r="911" spans="2:3">
      <c r="B911" s="7">
        <v>1.9778100000000001</v>
      </c>
      <c r="C911" s="7">
        <v>68.825630000000004</v>
      </c>
    </row>
    <row r="912" spans="2:3">
      <c r="B912" s="7">
        <v>1.98228</v>
      </c>
      <c r="C912" s="7">
        <v>69.405550000000005</v>
      </c>
    </row>
    <row r="913" spans="2:3">
      <c r="B913" s="7">
        <v>1.9867600000000001</v>
      </c>
      <c r="C913" s="7">
        <v>69.980710000000002</v>
      </c>
    </row>
    <row r="914" spans="2:3">
      <c r="B914" s="7">
        <v>1.9912300000000001</v>
      </c>
      <c r="C914" s="7">
        <v>70.550960000000003</v>
      </c>
    </row>
    <row r="915" spans="2:3">
      <c r="B915" s="7">
        <v>1.9957100000000001</v>
      </c>
      <c r="C915" s="7">
        <v>71.11618</v>
      </c>
    </row>
    <row r="916" spans="2:3">
      <c r="B916" s="7">
        <v>2</v>
      </c>
      <c r="C916" s="7">
        <v>71.653790000000001</v>
      </c>
    </row>
    <row r="917" spans="2:3">
      <c r="B917" s="7">
        <v>2.0001799999999998</v>
      </c>
      <c r="C917" s="7">
        <v>71.676249999999996</v>
      </c>
    </row>
    <row r="918" spans="2:3">
      <c r="B918" s="7">
        <v>2.0046499999999998</v>
      </c>
      <c r="C918" s="7">
        <v>72.231030000000004</v>
      </c>
    </row>
    <row r="919" spans="2:3">
      <c r="B919" s="7">
        <v>2.0091299999999999</v>
      </c>
      <c r="C919" s="7">
        <v>72.780420000000007</v>
      </c>
    </row>
    <row r="920" spans="2:3">
      <c r="B920" s="7">
        <v>2.0135999999999998</v>
      </c>
      <c r="C920" s="7">
        <v>73.32432</v>
      </c>
    </row>
    <row r="921" spans="2:3">
      <c r="B921" s="7">
        <v>2.0180799999999999</v>
      </c>
      <c r="C921" s="7">
        <v>73.862610000000004</v>
      </c>
    </row>
    <row r="922" spans="2:3">
      <c r="B922" s="7">
        <v>2.0225499999999998</v>
      </c>
      <c r="C922" s="7">
        <v>74.395210000000006</v>
      </c>
    </row>
    <row r="923" spans="2:3">
      <c r="B923" s="7">
        <v>2.0270299999999999</v>
      </c>
      <c r="C923" s="7">
        <v>74.922020000000003</v>
      </c>
    </row>
    <row r="924" spans="2:3">
      <c r="B924" s="7">
        <v>2.0314999999999999</v>
      </c>
      <c r="C924" s="7">
        <v>75.442959999999999</v>
      </c>
    </row>
    <row r="925" spans="2:3">
      <c r="B925" s="7">
        <v>2.0359799999999999</v>
      </c>
      <c r="C925" s="7">
        <v>75.957949999999997</v>
      </c>
    </row>
    <row r="926" spans="2:3">
      <c r="B926" s="7">
        <v>2.0404499999999999</v>
      </c>
      <c r="C926" s="7">
        <v>76.466920000000002</v>
      </c>
    </row>
    <row r="927" spans="2:3">
      <c r="B927" s="7">
        <v>2.0449199999999998</v>
      </c>
      <c r="C927" s="7">
        <v>76.969809999999995</v>
      </c>
    </row>
    <row r="928" spans="2:3">
      <c r="B928" s="7">
        <v>2.0493999999999999</v>
      </c>
      <c r="C928" s="7">
        <v>77.466539999999995</v>
      </c>
    </row>
    <row r="929" spans="2:3">
      <c r="B929" s="7">
        <v>2.0538699999999999</v>
      </c>
      <c r="C929" s="7">
        <v>77.957070000000002</v>
      </c>
    </row>
    <row r="930" spans="2:3">
      <c r="B930" s="7">
        <v>2.0583499999999999</v>
      </c>
      <c r="C930" s="7">
        <v>78.441339999999997</v>
      </c>
    </row>
    <row r="931" spans="2:3">
      <c r="B931" s="7">
        <v>2.0628199999999999</v>
      </c>
      <c r="C931" s="7">
        <v>78.919319999999999</v>
      </c>
    </row>
    <row r="932" spans="2:3">
      <c r="B932" s="7">
        <v>2.0672999999999999</v>
      </c>
      <c r="C932" s="7">
        <v>79.390960000000007</v>
      </c>
    </row>
    <row r="933" spans="2:3">
      <c r="B933" s="7">
        <v>2.0717699999999999</v>
      </c>
      <c r="C933" s="7">
        <v>79.856219999999993</v>
      </c>
    </row>
    <row r="934" spans="2:3">
      <c r="B934" s="7">
        <v>2.0762499999999999</v>
      </c>
      <c r="C934" s="7">
        <v>80.315089999999998</v>
      </c>
    </row>
    <row r="935" spans="2:3">
      <c r="B935" s="7">
        <v>2.0807199999999999</v>
      </c>
      <c r="C935" s="7">
        <v>80.767539999999997</v>
      </c>
    </row>
    <row r="936" spans="2:3">
      <c r="B936" s="7">
        <v>2.0851999999999999</v>
      </c>
      <c r="C936" s="7">
        <v>81.213539999999995</v>
      </c>
    </row>
    <row r="937" spans="2:3">
      <c r="B937" s="7">
        <v>2.0896699999999999</v>
      </c>
      <c r="C937" s="7">
        <v>81.653090000000006</v>
      </c>
    </row>
    <row r="938" spans="2:3">
      <c r="B938" s="7">
        <v>2.0941399999999999</v>
      </c>
      <c r="C938" s="7">
        <v>82.086179999999999</v>
      </c>
    </row>
    <row r="939" spans="2:3">
      <c r="B939" s="7">
        <v>2.0986199999999999</v>
      </c>
      <c r="C939" s="7">
        <v>82.512799999999999</v>
      </c>
    </row>
    <row r="940" spans="2:3">
      <c r="B940" s="7">
        <v>2.1030899999999999</v>
      </c>
      <c r="C940" s="7">
        <v>82.932959999999994</v>
      </c>
    </row>
    <row r="941" spans="2:3">
      <c r="B941" s="7">
        <v>2.1075699999999999</v>
      </c>
      <c r="C941" s="7">
        <v>83.346649999999997</v>
      </c>
    </row>
    <row r="942" spans="2:3">
      <c r="B942" s="7">
        <v>2.1120399999999999</v>
      </c>
      <c r="C942" s="7">
        <v>83.753900000000002</v>
      </c>
    </row>
    <row r="943" spans="2:3">
      <c r="B943" s="7">
        <v>2.11652</v>
      </c>
      <c r="C943" s="7">
        <v>84.154700000000005</v>
      </c>
    </row>
    <row r="944" spans="2:3">
      <c r="B944" s="7">
        <v>2.1209899999999999</v>
      </c>
      <c r="C944" s="7">
        <v>84.549080000000004</v>
      </c>
    </row>
    <row r="945" spans="2:3">
      <c r="B945" s="7">
        <v>2.12547</v>
      </c>
      <c r="C945" s="7">
        <v>84.937060000000002</v>
      </c>
    </row>
    <row r="946" spans="2:3">
      <c r="B946" s="7">
        <v>2.1299399999999999</v>
      </c>
      <c r="C946" s="7">
        <v>85.318669999999997</v>
      </c>
    </row>
    <row r="947" spans="2:3">
      <c r="B947" s="7">
        <v>2.1344099999999999</v>
      </c>
      <c r="C947" s="7">
        <v>85.693929999999995</v>
      </c>
    </row>
    <row r="948" spans="2:3">
      <c r="B948" s="7">
        <v>2.13889</v>
      </c>
      <c r="C948" s="7">
        <v>86.062870000000004</v>
      </c>
    </row>
    <row r="949" spans="2:3">
      <c r="B949" s="7">
        <v>2.1433599999999999</v>
      </c>
      <c r="C949" s="7">
        <v>86.425520000000006</v>
      </c>
    </row>
    <row r="950" spans="2:3">
      <c r="B950" s="7">
        <v>2.14784</v>
      </c>
      <c r="C950" s="7">
        <v>86.781940000000006</v>
      </c>
    </row>
    <row r="951" spans="2:3">
      <c r="B951" s="7">
        <v>2.1523099999999999</v>
      </c>
      <c r="C951" s="7">
        <v>87.132149999999996</v>
      </c>
    </row>
    <row r="952" spans="2:3">
      <c r="B952" s="7">
        <v>2.15679</v>
      </c>
      <c r="C952" s="7">
        <v>87.476200000000006</v>
      </c>
    </row>
    <row r="953" spans="2:3">
      <c r="B953" s="7">
        <v>2.16126</v>
      </c>
      <c r="C953" s="7">
        <v>87.814130000000006</v>
      </c>
    </row>
    <row r="954" spans="2:3">
      <c r="B954" s="7">
        <v>2.16574</v>
      </c>
      <c r="C954" s="7">
        <v>88.146000000000001</v>
      </c>
    </row>
    <row r="955" spans="2:3">
      <c r="B955" s="7">
        <v>2.17021</v>
      </c>
      <c r="C955" s="7">
        <v>88.471860000000007</v>
      </c>
    </row>
    <row r="956" spans="2:3">
      <c r="B956" s="7">
        <v>2.1746799999999999</v>
      </c>
      <c r="C956" s="7">
        <v>88.791749999999993</v>
      </c>
    </row>
    <row r="957" spans="2:3">
      <c r="B957" s="7">
        <v>2.17916</v>
      </c>
      <c r="C957" s="7">
        <v>89.105739999999997</v>
      </c>
    </row>
    <row r="958" spans="2:3">
      <c r="B958" s="7">
        <v>2.18363</v>
      </c>
      <c r="C958" s="7">
        <v>89.413880000000006</v>
      </c>
    </row>
    <row r="959" spans="2:3">
      <c r="B959" s="7">
        <v>2.18811</v>
      </c>
      <c r="C959" s="7">
        <v>89.716229999999996</v>
      </c>
    </row>
    <row r="960" spans="2:3">
      <c r="B960" s="7">
        <v>2.19258</v>
      </c>
      <c r="C960" s="7">
        <v>90.01285</v>
      </c>
    </row>
    <row r="961" spans="2:3">
      <c r="B961" s="7">
        <v>2.19706</v>
      </c>
      <c r="C961" s="7">
        <v>90.303799999999995</v>
      </c>
    </row>
    <row r="962" spans="2:3">
      <c r="B962" s="7">
        <v>2.20153</v>
      </c>
      <c r="C962" s="7">
        <v>90.589150000000004</v>
      </c>
    </row>
    <row r="963" spans="2:3">
      <c r="B963" s="7">
        <v>2.20601</v>
      </c>
      <c r="C963" s="7">
        <v>90.868960000000001</v>
      </c>
    </row>
    <row r="964" spans="2:3">
      <c r="B964" s="7">
        <v>2.21048</v>
      </c>
      <c r="C964" s="7">
        <v>91.143299999999996</v>
      </c>
    </row>
    <row r="965" spans="2:3">
      <c r="B965" s="7">
        <v>2.21495</v>
      </c>
      <c r="C965" s="7">
        <v>91.412239999999997</v>
      </c>
    </row>
    <row r="966" spans="2:3">
      <c r="B966" s="7">
        <v>2.21943</v>
      </c>
      <c r="C966" s="7">
        <v>91.675839999999994</v>
      </c>
    </row>
    <row r="967" spans="2:3">
      <c r="B967" s="7">
        <v>2.2239</v>
      </c>
      <c r="C967" s="7">
        <v>91.934169999999995</v>
      </c>
    </row>
    <row r="968" spans="2:3">
      <c r="B968" s="7">
        <v>2.22838</v>
      </c>
      <c r="C968" s="7">
        <v>92.187309999999997</v>
      </c>
    </row>
    <row r="969" spans="2:3">
      <c r="B969" s="7">
        <v>2.23285</v>
      </c>
      <c r="C969" s="7">
        <v>92.435320000000004</v>
      </c>
    </row>
    <row r="970" spans="2:3">
      <c r="B970" s="7">
        <v>2.23733</v>
      </c>
      <c r="C970" s="7">
        <v>92.678280000000001</v>
      </c>
    </row>
    <row r="971" spans="2:3">
      <c r="B971" s="7">
        <v>2.2418</v>
      </c>
      <c r="C971" s="7">
        <v>92.916259999999994</v>
      </c>
    </row>
    <row r="972" spans="2:3">
      <c r="B972" s="7">
        <v>2.2462800000000001</v>
      </c>
      <c r="C972" s="7">
        <v>93.149330000000006</v>
      </c>
    </row>
    <row r="973" spans="2:3">
      <c r="B973" s="7">
        <v>2.25075</v>
      </c>
      <c r="C973" s="7">
        <v>93.377560000000003</v>
      </c>
    </row>
    <row r="974" spans="2:3">
      <c r="B974" s="7">
        <v>2.2552300000000001</v>
      </c>
      <c r="C974" s="7">
        <v>93.601020000000005</v>
      </c>
    </row>
    <row r="975" spans="2:3">
      <c r="B975" s="7">
        <v>2.2597</v>
      </c>
      <c r="C975" s="7">
        <v>93.819800000000001</v>
      </c>
    </row>
    <row r="976" spans="2:3">
      <c r="B976" s="7">
        <v>2.26417</v>
      </c>
      <c r="C976" s="7">
        <v>94.033959999999993</v>
      </c>
    </row>
    <row r="977" spans="2:3">
      <c r="B977" s="7">
        <v>2.2686500000000001</v>
      </c>
      <c r="C977" s="7">
        <v>94.243579999999994</v>
      </c>
    </row>
    <row r="978" spans="2:3">
      <c r="B978" s="7">
        <v>2.27312</v>
      </c>
      <c r="C978" s="7">
        <v>94.448729999999998</v>
      </c>
    </row>
    <row r="979" spans="2:3">
      <c r="B979" s="7">
        <v>2.2776000000000001</v>
      </c>
      <c r="C979" s="7">
        <v>94.649479999999997</v>
      </c>
    </row>
    <row r="980" spans="2:3">
      <c r="B980" s="7">
        <v>2.28207</v>
      </c>
      <c r="C980" s="7">
        <v>94.8459</v>
      </c>
    </row>
    <row r="981" spans="2:3">
      <c r="B981" s="7">
        <v>2.2865500000000001</v>
      </c>
      <c r="C981" s="7">
        <v>95.038079999999994</v>
      </c>
    </row>
    <row r="982" spans="2:3">
      <c r="B982" s="7">
        <v>2.2910200000000001</v>
      </c>
      <c r="C982" s="7">
        <v>95.226070000000007</v>
      </c>
    </row>
    <row r="983" spans="2:3">
      <c r="B983" s="7">
        <v>2.2955000000000001</v>
      </c>
      <c r="C983" s="7">
        <v>95.409959999999998</v>
      </c>
    </row>
    <row r="984" spans="2:3">
      <c r="B984" s="7">
        <v>2.2999700000000001</v>
      </c>
      <c r="C984" s="7">
        <v>95.589820000000003</v>
      </c>
    </row>
    <row r="985" spans="2:3">
      <c r="B985" s="7">
        <v>2.3010299999999999</v>
      </c>
      <c r="C985" s="7">
        <v>95.63185</v>
      </c>
    </row>
    <row r="986" spans="2:3">
      <c r="B986" s="7">
        <v>2.30444</v>
      </c>
      <c r="C986" s="7">
        <v>95.765720000000002</v>
      </c>
    </row>
    <row r="987" spans="2:3">
      <c r="B987" s="7">
        <v>2.3089200000000001</v>
      </c>
      <c r="C987" s="7">
        <v>95.937719999999999</v>
      </c>
    </row>
    <row r="988" spans="2:3">
      <c r="B988" s="7">
        <v>2.3133900000000001</v>
      </c>
      <c r="C988" s="7">
        <v>96.105900000000005</v>
      </c>
    </row>
    <row r="989" spans="2:3">
      <c r="B989" s="7">
        <v>2.3178700000000001</v>
      </c>
      <c r="C989" s="7">
        <v>96.270330000000001</v>
      </c>
    </row>
    <row r="990" spans="2:3">
      <c r="B990" s="7">
        <v>2.3223400000000001</v>
      </c>
      <c r="C990" s="7">
        <v>96.431079999999994</v>
      </c>
    </row>
    <row r="991" spans="2:3">
      <c r="B991" s="7">
        <v>2.3268200000000001</v>
      </c>
      <c r="C991" s="7">
        <v>96.588220000000007</v>
      </c>
    </row>
    <row r="992" spans="2:3">
      <c r="B992" s="7">
        <v>2.3312900000000001</v>
      </c>
      <c r="C992" s="7">
        <v>96.741820000000004</v>
      </c>
    </row>
    <row r="993" spans="2:3">
      <c r="B993" s="7">
        <v>2.3357700000000001</v>
      </c>
      <c r="C993" s="7">
        <v>96.891930000000002</v>
      </c>
    </row>
    <row r="994" spans="2:3">
      <c r="B994" s="7">
        <v>2.3402400000000001</v>
      </c>
      <c r="C994" s="7">
        <v>97.038640000000001</v>
      </c>
    </row>
    <row r="995" spans="2:3">
      <c r="B995" s="7">
        <v>2.3447100000000001</v>
      </c>
      <c r="C995" s="7">
        <v>97.182010000000005</v>
      </c>
    </row>
    <row r="996" spans="2:3">
      <c r="B996" s="7">
        <v>2.3491900000000001</v>
      </c>
      <c r="C996" s="7">
        <v>97.322090000000003</v>
      </c>
    </row>
    <row r="997" spans="2:3">
      <c r="B997" s="7">
        <v>2.3536600000000001</v>
      </c>
      <c r="C997" s="7">
        <v>97.458969999999994</v>
      </c>
    </row>
    <row r="998" spans="2:3">
      <c r="B998" s="7">
        <v>2.3581400000000001</v>
      </c>
      <c r="C998" s="7">
        <v>97.592690000000005</v>
      </c>
    </row>
    <row r="999" spans="2:3">
      <c r="B999" s="7">
        <v>2.3626100000000001</v>
      </c>
      <c r="C999" s="7">
        <v>97.723330000000004</v>
      </c>
    </row>
    <row r="1000" spans="2:3">
      <c r="B1000" s="7">
        <v>2.3670900000000001</v>
      </c>
      <c r="C1000" s="7">
        <v>97.850939999999994</v>
      </c>
    </row>
    <row r="1001" spans="2:3">
      <c r="B1001" s="7">
        <v>2.3715600000000001</v>
      </c>
      <c r="C1001" s="7">
        <v>97.975589999999997</v>
      </c>
    </row>
    <row r="1002" spans="2:3">
      <c r="B1002" s="7">
        <v>2.3760400000000002</v>
      </c>
      <c r="C1002" s="7">
        <v>98.097340000000003</v>
      </c>
    </row>
    <row r="1003" spans="2:3">
      <c r="B1003" s="7">
        <v>2.3805100000000001</v>
      </c>
      <c r="C1003" s="7">
        <v>98.216250000000002</v>
      </c>
    </row>
    <row r="1004" spans="2:3">
      <c r="B1004" s="7">
        <v>2.3849800000000001</v>
      </c>
      <c r="C1004" s="7">
        <v>98.332369999999997</v>
      </c>
    </row>
    <row r="1005" spans="2:3">
      <c r="B1005" s="7">
        <v>2.3894600000000001</v>
      </c>
      <c r="C1005" s="7">
        <v>98.445769999999996</v>
      </c>
    </row>
    <row r="1006" spans="2:3">
      <c r="B1006" s="7">
        <v>2.3939300000000001</v>
      </c>
      <c r="C1006" s="7">
        <v>98.5565</v>
      </c>
    </row>
    <row r="1007" spans="2:3">
      <c r="B1007" s="7">
        <v>2.3984100000000002</v>
      </c>
      <c r="C1007" s="7">
        <v>98.664619999999999</v>
      </c>
    </row>
    <row r="1008" spans="2:3">
      <c r="B1008" s="7">
        <v>2.4028800000000001</v>
      </c>
      <c r="C1008" s="7">
        <v>98.770189999999999</v>
      </c>
    </row>
    <row r="1009" spans="2:3">
      <c r="B1009" s="7">
        <v>2.4073600000000002</v>
      </c>
      <c r="C1009" s="7">
        <v>98.873249999999999</v>
      </c>
    </row>
    <row r="1010" spans="2:3">
      <c r="B1010" s="7">
        <v>2.4118300000000001</v>
      </c>
      <c r="C1010" s="7">
        <v>98.973860000000002</v>
      </c>
    </row>
    <row r="1011" spans="2:3">
      <c r="B1011" s="7">
        <v>2.4163100000000002</v>
      </c>
      <c r="C1011" s="7">
        <v>99.07208</v>
      </c>
    </row>
    <row r="1012" spans="2:3">
      <c r="B1012" s="7">
        <v>2.4207800000000002</v>
      </c>
      <c r="C1012" s="7">
        <v>99.167959999999994</v>
      </c>
    </row>
    <row r="1013" spans="2:3">
      <c r="B1013" s="7">
        <v>2.4252600000000002</v>
      </c>
      <c r="C1013" s="7">
        <v>99.261539999999997</v>
      </c>
    </row>
    <row r="1014" spans="2:3">
      <c r="B1014" s="7">
        <v>2.4297300000000002</v>
      </c>
      <c r="C1014" s="7">
        <v>99.352890000000002</v>
      </c>
    </row>
    <row r="1015" spans="2:3">
      <c r="B1015" s="7">
        <v>2.4342000000000001</v>
      </c>
      <c r="C1015" s="7">
        <v>99.442040000000006</v>
      </c>
    </row>
    <row r="1016" spans="2:3">
      <c r="B1016" s="7">
        <v>2.4386800000000002</v>
      </c>
      <c r="C1016" s="7">
        <v>99.529049999999998</v>
      </c>
    </row>
    <row r="1017" spans="2:3">
      <c r="B1017" s="7">
        <v>2.4431500000000002</v>
      </c>
      <c r="C1017" s="7">
        <v>99.613960000000006</v>
      </c>
    </row>
    <row r="1018" spans="2:3">
      <c r="B1018" s="7">
        <v>2.4476300000000002</v>
      </c>
      <c r="C1018" s="7">
        <v>99.696820000000002</v>
      </c>
    </row>
    <row r="1019" spans="2:3">
      <c r="B1019" s="7">
        <v>2.4521000000000002</v>
      </c>
      <c r="C1019" s="7">
        <v>99.777680000000004</v>
      </c>
    </row>
    <row r="1020" spans="2:3">
      <c r="B1020" s="7">
        <v>2.4565800000000002</v>
      </c>
      <c r="C1020" s="7">
        <v>99.856579999999994</v>
      </c>
    </row>
    <row r="1021" spans="2:3">
      <c r="B1021" s="7">
        <v>2.4610500000000002</v>
      </c>
      <c r="C1021" s="7">
        <v>99.93356</v>
      </c>
    </row>
    <row r="1022" spans="2:3">
      <c r="B1022" s="7">
        <v>2.4655300000000002</v>
      </c>
      <c r="C1022" s="7">
        <v>100.00867</v>
      </c>
    </row>
    <row r="1023" spans="2:3">
      <c r="B1023" s="7">
        <v>2.4700000000000002</v>
      </c>
      <c r="C1023" s="7">
        <v>100.08196</v>
      </c>
    </row>
  </sheetData>
  <mergeCells count="3">
    <mergeCell ref="B2:J2"/>
    <mergeCell ref="B12:J12"/>
    <mergeCell ref="B22:C22"/>
  </mergeCells>
  <phoneticPr fontId="1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1"/>
  <sheetViews>
    <sheetView workbookViewId="0">
      <selection activeCell="B1" sqref="B1:L1048576"/>
    </sheetView>
  </sheetViews>
  <sheetFormatPr defaultRowHeight="14.4"/>
  <cols>
    <col min="2" max="2" width="8" style="11" bestFit="1" customWidth="1"/>
    <col min="3" max="3" width="11" style="11" bestFit="1" customWidth="1"/>
    <col min="4" max="4" width="8.77734375" style="11" bestFit="1" customWidth="1"/>
    <col min="5" max="5" width="11" style="11" bestFit="1" customWidth="1"/>
    <col min="6" max="6" width="8.77734375" style="11" bestFit="1" customWidth="1"/>
    <col min="7" max="7" width="11" style="11" bestFit="1" customWidth="1"/>
    <col min="8" max="8" width="8.77734375" style="11" bestFit="1" customWidth="1"/>
    <col min="9" max="9" width="11" style="11" bestFit="1" customWidth="1"/>
    <col min="10" max="10" width="8.77734375" style="11" bestFit="1" customWidth="1"/>
    <col min="11" max="11" width="11" style="11" bestFit="1" customWidth="1"/>
    <col min="12" max="12" width="8.77734375" style="11" bestFit="1" customWidth="1"/>
  </cols>
  <sheetData>
    <row r="2" spans="2:12">
      <c r="B2" s="63" t="s">
        <v>229</v>
      </c>
      <c r="C2" s="63"/>
    </row>
    <row r="3" spans="2:12">
      <c r="B3" s="39" t="s">
        <v>230</v>
      </c>
      <c r="C3" s="38" t="s">
        <v>73</v>
      </c>
      <c r="D3" s="38"/>
      <c r="E3" s="38" t="s">
        <v>74</v>
      </c>
      <c r="F3" s="38"/>
      <c r="G3" s="38" t="s">
        <v>81</v>
      </c>
      <c r="H3" s="38"/>
      <c r="I3" s="38" t="s">
        <v>78</v>
      </c>
      <c r="J3" s="38"/>
      <c r="K3" s="38" t="s">
        <v>83</v>
      </c>
      <c r="L3" s="38"/>
    </row>
    <row r="4" spans="2:12">
      <c r="B4" s="40"/>
      <c r="C4" s="23" t="s">
        <v>231</v>
      </c>
      <c r="D4" s="21" t="s">
        <v>7</v>
      </c>
      <c r="E4" s="23" t="s">
        <v>231</v>
      </c>
      <c r="F4" s="21" t="s">
        <v>7</v>
      </c>
      <c r="G4" s="23" t="s">
        <v>231</v>
      </c>
      <c r="H4" s="21" t="s">
        <v>7</v>
      </c>
      <c r="I4" s="23" t="s">
        <v>231</v>
      </c>
      <c r="J4" s="21" t="s">
        <v>7</v>
      </c>
      <c r="K4" s="23" t="s">
        <v>6</v>
      </c>
      <c r="L4" s="21" t="s">
        <v>7</v>
      </c>
    </row>
    <row r="5" spans="2:12">
      <c r="B5" s="23">
        <v>0</v>
      </c>
      <c r="C5" s="23">
        <v>0.1</v>
      </c>
      <c r="D5" s="23">
        <v>0.01</v>
      </c>
      <c r="E5" s="23">
        <v>0.1</v>
      </c>
      <c r="F5" s="23">
        <v>0.01</v>
      </c>
      <c r="G5" s="23">
        <v>0.1</v>
      </c>
      <c r="H5" s="23">
        <v>0.01</v>
      </c>
      <c r="I5" s="23">
        <v>0.1</v>
      </c>
      <c r="J5" s="23">
        <v>0.01</v>
      </c>
      <c r="K5" s="23">
        <v>0.1</v>
      </c>
      <c r="L5" s="23">
        <v>0</v>
      </c>
    </row>
    <row r="6" spans="2:12">
      <c r="B6" s="23">
        <v>12</v>
      </c>
      <c r="C6" s="23">
        <v>1.29</v>
      </c>
      <c r="D6" s="23">
        <v>0.15384999999999999</v>
      </c>
      <c r="E6" s="23">
        <v>0.11</v>
      </c>
      <c r="F6" s="23">
        <v>0</v>
      </c>
      <c r="G6" s="23">
        <v>1.17</v>
      </c>
      <c r="H6" s="23">
        <v>0.20357</v>
      </c>
      <c r="I6" s="23">
        <v>0.15</v>
      </c>
      <c r="J6" s="23">
        <v>2.5829999999999999E-2</v>
      </c>
      <c r="K6" s="23">
        <v>0.82</v>
      </c>
      <c r="L6" s="23">
        <v>7.0000000000000007E-2</v>
      </c>
    </row>
    <row r="7" spans="2:12">
      <c r="B7" s="23">
        <v>24</v>
      </c>
      <c r="C7" s="23">
        <v>2.84</v>
      </c>
      <c r="D7" s="23">
        <v>0.21112</v>
      </c>
      <c r="E7" s="23">
        <v>0.09</v>
      </c>
      <c r="F7" s="23">
        <v>0</v>
      </c>
      <c r="G7" s="23">
        <v>2.5</v>
      </c>
      <c r="H7" s="23">
        <v>0.27472999999999997</v>
      </c>
      <c r="I7" s="23">
        <v>0.22</v>
      </c>
      <c r="J7" s="23">
        <v>3.95E-2</v>
      </c>
      <c r="K7" s="23">
        <v>2.2200000000000002</v>
      </c>
      <c r="L7" s="23">
        <v>6.25E-2</v>
      </c>
    </row>
    <row r="8" spans="2:12">
      <c r="B8" s="23">
        <v>36</v>
      </c>
      <c r="C8" s="23">
        <v>6.44</v>
      </c>
      <c r="D8" s="23">
        <v>0.41111999999999999</v>
      </c>
      <c r="E8" s="23">
        <v>0.06</v>
      </c>
      <c r="F8" s="23">
        <v>0</v>
      </c>
      <c r="G8" s="23">
        <v>4.7949999999999999</v>
      </c>
      <c r="H8" s="23">
        <v>0.15251000000000001</v>
      </c>
      <c r="I8" s="23">
        <v>0.42</v>
      </c>
      <c r="J8" s="23">
        <v>6.6460000000000005E-2</v>
      </c>
      <c r="K8" s="23">
        <v>3.82</v>
      </c>
      <c r="L8" s="23">
        <v>0.21290000000000001</v>
      </c>
    </row>
    <row r="9" spans="2:12">
      <c r="B9" s="23">
        <v>48</v>
      </c>
      <c r="C9" s="23">
        <v>7.89</v>
      </c>
      <c r="D9" s="23">
        <v>0.22312000000000001</v>
      </c>
      <c r="E9" s="23">
        <v>0.01</v>
      </c>
      <c r="F9" s="23">
        <v>0</v>
      </c>
      <c r="G9" s="23">
        <v>6.38</v>
      </c>
      <c r="H9" s="23">
        <v>0.47172999999999998</v>
      </c>
      <c r="I9" s="23">
        <v>0.62</v>
      </c>
      <c r="J9" s="23">
        <v>0.14238000000000001</v>
      </c>
      <c r="K9" s="23">
        <v>4.8</v>
      </c>
      <c r="L9" s="23">
        <v>0.41170000000000001</v>
      </c>
    </row>
    <row r="10" spans="2:12">
      <c r="B10" s="23">
        <v>60</v>
      </c>
      <c r="C10" s="23">
        <v>7.58</v>
      </c>
      <c r="D10" s="23">
        <v>0.32222000000000001</v>
      </c>
      <c r="E10" s="23">
        <v>0.01</v>
      </c>
      <c r="F10" s="23">
        <v>0</v>
      </c>
      <c r="G10" s="23">
        <v>6.71</v>
      </c>
      <c r="H10" s="23">
        <v>0.64832999999999996</v>
      </c>
      <c r="I10" s="23">
        <v>0.72</v>
      </c>
      <c r="J10" s="23">
        <v>0.13048000000000001</v>
      </c>
      <c r="K10" s="23">
        <v>5.77</v>
      </c>
      <c r="L10" s="23">
        <v>0.32279999999999998</v>
      </c>
    </row>
    <row r="11" spans="2:12">
      <c r="B11" s="23">
        <v>72</v>
      </c>
      <c r="C11" s="23">
        <v>7.37</v>
      </c>
      <c r="D11" s="23">
        <v>0.27577000000000002</v>
      </c>
      <c r="E11" s="23">
        <v>0.01</v>
      </c>
      <c r="F11" s="23">
        <v>0</v>
      </c>
      <c r="G11" s="23">
        <v>6.82</v>
      </c>
      <c r="H11" s="23">
        <v>0.36364000000000002</v>
      </c>
      <c r="I11" s="23">
        <v>0.89</v>
      </c>
      <c r="J11" s="23">
        <v>7.0699999999999999E-3</v>
      </c>
      <c r="K11" s="23">
        <v>6.22</v>
      </c>
      <c r="L11" s="23">
        <v>0.21213000000000001</v>
      </c>
    </row>
  </sheetData>
  <mergeCells count="7">
    <mergeCell ref="K3:L3"/>
    <mergeCell ref="B2:C2"/>
    <mergeCell ref="B3:B4"/>
    <mergeCell ref="C3:D3"/>
    <mergeCell ref="E3:F3"/>
    <mergeCell ref="G3:H3"/>
    <mergeCell ref="I3:J3"/>
  </mergeCells>
  <phoneticPr fontId="1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1"/>
  <sheetViews>
    <sheetView workbookViewId="0">
      <selection activeCell="B1" sqref="B1:L1048576"/>
    </sheetView>
  </sheetViews>
  <sheetFormatPr defaultRowHeight="14.4"/>
  <cols>
    <col min="3" max="3" width="11" bestFit="1" customWidth="1"/>
  </cols>
  <sheetData>
    <row r="2" spans="2:12">
      <c r="B2" s="63" t="s">
        <v>232</v>
      </c>
      <c r="C2" s="63"/>
      <c r="D2" s="11"/>
      <c r="E2" s="11"/>
      <c r="F2" s="11"/>
      <c r="G2" s="11"/>
      <c r="H2" s="11"/>
      <c r="I2" s="11"/>
      <c r="J2" s="11"/>
      <c r="K2" s="11"/>
      <c r="L2" s="11"/>
    </row>
    <row r="3" spans="2:12">
      <c r="B3" s="39" t="s">
        <v>200</v>
      </c>
      <c r="C3" s="38" t="s">
        <v>73</v>
      </c>
      <c r="D3" s="38"/>
      <c r="E3" s="38" t="s">
        <v>74</v>
      </c>
      <c r="F3" s="38"/>
      <c r="G3" s="38" t="s">
        <v>81</v>
      </c>
      <c r="H3" s="38"/>
      <c r="I3" s="38" t="s">
        <v>78</v>
      </c>
      <c r="J3" s="38"/>
      <c r="K3" s="38" t="s">
        <v>83</v>
      </c>
      <c r="L3" s="38"/>
    </row>
    <row r="4" spans="2:12">
      <c r="B4" s="40"/>
      <c r="C4" s="23" t="s">
        <v>233</v>
      </c>
      <c r="D4" s="21" t="s">
        <v>7</v>
      </c>
      <c r="E4" s="23" t="s">
        <v>233</v>
      </c>
      <c r="F4" s="21" t="s">
        <v>7</v>
      </c>
      <c r="G4" s="23" t="s">
        <v>233</v>
      </c>
      <c r="H4" s="21" t="s">
        <v>7</v>
      </c>
      <c r="I4" s="23" t="s">
        <v>233</v>
      </c>
      <c r="J4" s="21" t="s">
        <v>7</v>
      </c>
      <c r="K4" s="23" t="s">
        <v>233</v>
      </c>
      <c r="L4" s="21" t="s">
        <v>7</v>
      </c>
    </row>
    <row r="5" spans="2:12">
      <c r="B5" s="23">
        <v>0</v>
      </c>
      <c r="C5" s="23">
        <v>0</v>
      </c>
      <c r="D5" s="23">
        <v>0</v>
      </c>
      <c r="E5" s="23">
        <v>0</v>
      </c>
      <c r="F5" s="23">
        <v>0</v>
      </c>
      <c r="G5" s="23">
        <v>0</v>
      </c>
      <c r="H5" s="23">
        <v>0</v>
      </c>
      <c r="I5" s="23">
        <v>0</v>
      </c>
      <c r="J5" s="23">
        <v>0</v>
      </c>
      <c r="K5" s="23">
        <v>0</v>
      </c>
      <c r="L5" s="23">
        <v>0</v>
      </c>
    </row>
    <row r="6" spans="2:12">
      <c r="B6" s="23">
        <v>12</v>
      </c>
      <c r="C6" s="23">
        <v>4.3899999999999998E-3</v>
      </c>
      <c r="D6" s="23">
        <v>3.0200000000000001E-3</v>
      </c>
      <c r="E6" s="23">
        <v>2.5059999999999999E-2</v>
      </c>
      <c r="F6" s="23">
        <v>0</v>
      </c>
      <c r="G6" s="23">
        <v>2.9649999999999999E-2</v>
      </c>
      <c r="H6" s="23">
        <v>1.8409999999999999E-2</v>
      </c>
      <c r="I6" s="23">
        <v>6.2990000000000004E-2</v>
      </c>
      <c r="J6" s="23">
        <v>0</v>
      </c>
      <c r="K6" s="23">
        <v>3.9780000000000003E-2</v>
      </c>
      <c r="L6" s="23">
        <v>5.5010000000000003E-2</v>
      </c>
    </row>
    <row r="7" spans="2:12">
      <c r="B7" s="23">
        <v>24</v>
      </c>
      <c r="C7" s="23">
        <v>6.0859999999999997E-2</v>
      </c>
      <c r="D7" s="23">
        <v>1.5440000000000001E-2</v>
      </c>
      <c r="E7" s="23">
        <v>0.28597</v>
      </c>
      <c r="F7" s="23">
        <v>0</v>
      </c>
      <c r="G7" s="23">
        <v>0.25857000000000002</v>
      </c>
      <c r="H7" s="23">
        <v>0.11316</v>
      </c>
      <c r="I7" s="23">
        <v>0.17385</v>
      </c>
      <c r="J7" s="23">
        <v>3.1870000000000002E-2</v>
      </c>
      <c r="K7" s="23">
        <v>0.21662999999999999</v>
      </c>
      <c r="L7" s="23">
        <v>8.3580000000000002E-2</v>
      </c>
    </row>
    <row r="8" spans="2:12">
      <c r="B8" s="23">
        <v>36</v>
      </c>
      <c r="C8" s="23">
        <v>7.1050000000000002E-2</v>
      </c>
      <c r="D8" s="23">
        <v>1.2970000000000001E-2</v>
      </c>
      <c r="E8" s="23">
        <v>0.17687</v>
      </c>
      <c r="F8" s="23">
        <v>0</v>
      </c>
      <c r="G8" s="23">
        <v>0.86317999999999995</v>
      </c>
      <c r="H8" s="23">
        <v>0.10532999999999999</v>
      </c>
      <c r="I8" s="23">
        <v>0.39223999999999998</v>
      </c>
      <c r="J8" s="23">
        <v>5.663E-2</v>
      </c>
      <c r="K8" s="23">
        <v>0.48374</v>
      </c>
      <c r="L8" s="23">
        <v>0.11773</v>
      </c>
    </row>
    <row r="9" spans="2:12">
      <c r="B9" s="23">
        <v>48</v>
      </c>
      <c r="C9" s="23">
        <v>7.9570000000000002E-2</v>
      </c>
      <c r="D9" s="23">
        <v>2.5700000000000001E-2</v>
      </c>
      <c r="E9" s="23">
        <v>6.4799999999999996E-2</v>
      </c>
      <c r="F9" s="23">
        <v>0</v>
      </c>
      <c r="G9" s="23">
        <v>1.3074600000000001</v>
      </c>
      <c r="H9" s="23">
        <v>0.15046000000000001</v>
      </c>
      <c r="I9" s="23">
        <v>0.41017999999999999</v>
      </c>
      <c r="J9" s="23">
        <v>3.8120000000000001E-2</v>
      </c>
      <c r="K9" s="23">
        <v>0.97172999999999998</v>
      </c>
      <c r="L9" s="23">
        <v>5.6090000000000001E-2</v>
      </c>
    </row>
    <row r="10" spans="2:12">
      <c r="B10" s="23">
        <v>60</v>
      </c>
      <c r="C10" s="23">
        <v>6.148E-2</v>
      </c>
      <c r="D10" s="23">
        <v>1.9099999999999999E-2</v>
      </c>
      <c r="E10" s="23">
        <v>3.7580000000000002E-2</v>
      </c>
      <c r="F10" s="23">
        <v>0</v>
      </c>
      <c r="G10" s="23">
        <v>1.8699699999999999</v>
      </c>
      <c r="H10" s="23">
        <v>0.16269</v>
      </c>
      <c r="I10" s="23">
        <v>0.44512000000000002</v>
      </c>
      <c r="J10" s="23">
        <v>5.987E-2</v>
      </c>
      <c r="K10" s="23">
        <v>1.19007</v>
      </c>
      <c r="L10" s="23">
        <v>3.1870000000000002E-2</v>
      </c>
    </row>
    <row r="11" spans="2:12">
      <c r="B11" s="23">
        <v>72</v>
      </c>
      <c r="C11" s="23">
        <v>0.05</v>
      </c>
      <c r="D11" s="23">
        <v>1.788E-2</v>
      </c>
      <c r="E11" s="23">
        <v>2.2839999999999999E-2</v>
      </c>
      <c r="F11" s="23">
        <v>0</v>
      </c>
      <c r="G11" s="23">
        <v>2.1395400000000002</v>
      </c>
      <c r="H11" s="23">
        <v>0.10552</v>
      </c>
      <c r="I11" s="23">
        <v>0.44418000000000002</v>
      </c>
      <c r="J11" s="23">
        <v>1.345E-2</v>
      </c>
      <c r="K11" s="23">
        <v>1.2918499999999999</v>
      </c>
      <c r="L11" s="23">
        <v>5.3280000000000001E-2</v>
      </c>
    </row>
  </sheetData>
  <mergeCells count="7">
    <mergeCell ref="K3:L3"/>
    <mergeCell ref="B2:C2"/>
    <mergeCell ref="B3:B4"/>
    <mergeCell ref="C3:D3"/>
    <mergeCell ref="E3:F3"/>
    <mergeCell ref="G3:H3"/>
    <mergeCell ref="I3:J3"/>
  </mergeCells>
  <phoneticPr fontId="1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P28" sqref="P28"/>
    </sheetView>
  </sheetViews>
  <sheetFormatPr defaultRowHeight="14.4"/>
  <cols>
    <col min="2" max="2" width="12.33203125" bestFit="1" customWidth="1"/>
    <col min="3" max="3" width="11" bestFit="1" customWidth="1"/>
    <col min="4" max="4" width="8.77734375" bestFit="1" customWidth="1"/>
    <col min="5" max="5" width="11" bestFit="1" customWidth="1"/>
    <col min="6" max="6" width="8.77734375" bestFit="1" customWidth="1"/>
    <col min="7" max="7" width="11" bestFit="1" customWidth="1"/>
    <col min="8" max="8" width="8.77734375" bestFit="1" customWidth="1"/>
    <col min="9" max="9" width="11" bestFit="1" customWidth="1"/>
    <col min="10" max="10" width="8.77734375" bestFit="1" customWidth="1"/>
  </cols>
  <sheetData>
    <row r="2" spans="2:10">
      <c r="B2" s="18" t="s">
        <v>234</v>
      </c>
      <c r="C2" s="18"/>
      <c r="D2" s="18"/>
      <c r="E2" s="18"/>
      <c r="F2" s="18"/>
      <c r="G2" s="18"/>
      <c r="H2" s="18"/>
      <c r="I2" s="18"/>
      <c r="J2" s="18"/>
    </row>
    <row r="3" spans="2:10">
      <c r="B3" s="23"/>
      <c r="C3" s="38" t="s">
        <v>132</v>
      </c>
      <c r="D3" s="38"/>
      <c r="E3" s="38"/>
      <c r="F3" s="38"/>
      <c r="G3" s="38"/>
      <c r="H3" s="38"/>
      <c r="I3" s="38"/>
      <c r="J3" s="38"/>
    </row>
    <row r="4" spans="2:10">
      <c r="B4" s="38" t="s">
        <v>235</v>
      </c>
      <c r="C4" s="38">
        <v>0.5</v>
      </c>
      <c r="D4" s="38"/>
      <c r="E4" s="38">
        <v>1</v>
      </c>
      <c r="F4" s="38"/>
      <c r="G4" s="38">
        <v>1.5</v>
      </c>
      <c r="H4" s="38"/>
      <c r="I4" s="38">
        <v>2</v>
      </c>
      <c r="J4" s="38"/>
    </row>
    <row r="5" spans="2:10">
      <c r="B5" s="38"/>
      <c r="C5" s="23" t="s">
        <v>236</v>
      </c>
      <c r="D5" s="21" t="s">
        <v>7</v>
      </c>
      <c r="E5" s="23" t="s">
        <v>6</v>
      </c>
      <c r="F5" s="21" t="s">
        <v>7</v>
      </c>
      <c r="G5" s="23" t="s">
        <v>236</v>
      </c>
      <c r="H5" s="21" t="s">
        <v>7</v>
      </c>
      <c r="I5" s="23" t="s">
        <v>6</v>
      </c>
      <c r="J5" s="21" t="s">
        <v>7</v>
      </c>
    </row>
    <row r="6" spans="2:10">
      <c r="B6" s="23">
        <v>0</v>
      </c>
      <c r="C6" s="23">
        <v>9.8754299999999997</v>
      </c>
      <c r="D6" s="23">
        <v>0</v>
      </c>
      <c r="E6" s="23">
        <v>9.8206900000000008</v>
      </c>
      <c r="F6" s="23">
        <v>0</v>
      </c>
      <c r="G6" s="23">
        <v>9.7573299999999996</v>
      </c>
      <c r="H6" s="23">
        <v>0</v>
      </c>
      <c r="I6" s="23">
        <v>9.7241400000000002</v>
      </c>
      <c r="J6" s="23">
        <v>0</v>
      </c>
    </row>
    <row r="7" spans="2:10">
      <c r="B7" s="23">
        <v>12</v>
      </c>
      <c r="C7" s="23">
        <v>9.0668100000000003</v>
      </c>
      <c r="D7" s="23">
        <v>0.27796999999999999</v>
      </c>
      <c r="E7" s="23">
        <v>9.2635799999999993</v>
      </c>
      <c r="F7" s="23">
        <v>0.16977</v>
      </c>
      <c r="G7" s="23">
        <v>9.2508599999999994</v>
      </c>
      <c r="H7" s="23">
        <v>0.23773</v>
      </c>
      <c r="I7" s="23">
        <v>9.3090499999999992</v>
      </c>
      <c r="J7" s="23">
        <v>1.0359999999999999E-2</v>
      </c>
    </row>
    <row r="8" spans="2:10">
      <c r="B8" s="23">
        <v>24</v>
      </c>
      <c r="C8" s="23">
        <v>7.6120700000000001</v>
      </c>
      <c r="D8" s="23">
        <v>0.21090999999999999</v>
      </c>
      <c r="E8" s="23">
        <v>8.2655200000000004</v>
      </c>
      <c r="F8" s="23">
        <v>0.25348999999999999</v>
      </c>
      <c r="G8" s="23">
        <v>8.1724099999999993</v>
      </c>
      <c r="H8" s="23">
        <v>0.16946</v>
      </c>
      <c r="I8" s="23">
        <v>8.1780200000000001</v>
      </c>
      <c r="J8" s="23">
        <v>0.10911</v>
      </c>
    </row>
    <row r="9" spans="2:10">
      <c r="B9" s="23">
        <v>36</v>
      </c>
      <c r="C9" s="23">
        <v>6.8741399999999997</v>
      </c>
      <c r="D9" s="23">
        <v>0.20482</v>
      </c>
      <c r="E9" s="23">
        <v>7.8034499999999998</v>
      </c>
      <c r="F9" s="23">
        <v>0.37659999999999999</v>
      </c>
      <c r="G9" s="23">
        <v>7.5125000000000002</v>
      </c>
      <c r="H9" s="23">
        <v>3.4139999999999997E-2</v>
      </c>
      <c r="I9" s="23">
        <v>7.7478400000000001</v>
      </c>
      <c r="J9" s="23">
        <v>0.27309</v>
      </c>
    </row>
    <row r="10" spans="2:10">
      <c r="B10" s="23">
        <v>48</v>
      </c>
      <c r="C10" s="23">
        <v>4.9823300000000001</v>
      </c>
      <c r="D10" s="23">
        <v>0.36986000000000002</v>
      </c>
      <c r="E10" s="23">
        <v>6.4633599999999998</v>
      </c>
      <c r="F10" s="23">
        <v>0.23707</v>
      </c>
      <c r="G10" s="23">
        <v>7.1228400000000001</v>
      </c>
      <c r="H10" s="23">
        <v>0.35050999999999999</v>
      </c>
      <c r="I10" s="23">
        <v>7.1775900000000004</v>
      </c>
      <c r="J10" s="23">
        <v>0.23463000000000001</v>
      </c>
    </row>
    <row r="11" spans="2:10">
      <c r="B11" s="18"/>
      <c r="C11" s="18"/>
      <c r="D11" s="18"/>
      <c r="E11" s="18"/>
      <c r="F11" s="18"/>
      <c r="G11" s="18"/>
      <c r="H11" s="18"/>
      <c r="I11" s="18"/>
      <c r="J11" s="18"/>
    </row>
  </sheetData>
  <mergeCells count="6">
    <mergeCell ref="C3:J3"/>
    <mergeCell ref="B4:B5"/>
    <mergeCell ref="C4:D4"/>
    <mergeCell ref="E4:F4"/>
    <mergeCell ref="G4:H4"/>
    <mergeCell ref="I4:J4"/>
  </mergeCells>
  <phoneticPr fontId="1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25" sqref="K25"/>
    </sheetView>
  </sheetViews>
  <sheetFormatPr defaultRowHeight="14.4"/>
  <cols>
    <col min="2" max="2" width="12.33203125" bestFit="1" customWidth="1"/>
  </cols>
  <sheetData>
    <row r="2" spans="2:10">
      <c r="B2" s="18" t="s">
        <v>237</v>
      </c>
      <c r="C2" s="18"/>
      <c r="D2" s="18"/>
      <c r="E2" s="18"/>
      <c r="F2" s="18"/>
      <c r="G2" s="18"/>
      <c r="H2" s="18"/>
      <c r="I2" s="18"/>
      <c r="J2" s="18"/>
    </row>
    <row r="3" spans="2:10">
      <c r="B3" s="23"/>
      <c r="C3" s="38" t="s">
        <v>238</v>
      </c>
      <c r="D3" s="38"/>
      <c r="E3" s="38"/>
      <c r="F3" s="38"/>
      <c r="G3" s="38"/>
      <c r="H3" s="38"/>
      <c r="I3" s="38"/>
      <c r="J3" s="38"/>
    </row>
    <row r="4" spans="2:10">
      <c r="B4" s="38" t="s">
        <v>37</v>
      </c>
      <c r="C4" s="38">
        <v>0.5</v>
      </c>
      <c r="D4" s="38"/>
      <c r="E4" s="38">
        <v>1</v>
      </c>
      <c r="F4" s="38"/>
      <c r="G4" s="38">
        <v>1.5</v>
      </c>
      <c r="H4" s="38"/>
      <c r="I4" s="38">
        <v>2</v>
      </c>
      <c r="J4" s="38"/>
    </row>
    <row r="5" spans="2:10">
      <c r="B5" s="38"/>
      <c r="C5" s="23" t="s">
        <v>236</v>
      </c>
      <c r="D5" s="21" t="s">
        <v>7</v>
      </c>
      <c r="E5" s="23" t="s">
        <v>236</v>
      </c>
      <c r="F5" s="21" t="s">
        <v>7</v>
      </c>
      <c r="G5" s="23" t="s">
        <v>6</v>
      </c>
      <c r="H5" s="21" t="s">
        <v>7</v>
      </c>
      <c r="I5" s="23" t="s">
        <v>236</v>
      </c>
      <c r="J5" s="21" t="s">
        <v>7</v>
      </c>
    </row>
    <row r="6" spans="2:10">
      <c r="B6" s="23">
        <v>0</v>
      </c>
      <c r="C6" s="23">
        <v>5.7974899999999998</v>
      </c>
      <c r="D6" s="23">
        <v>0.2</v>
      </c>
      <c r="E6" s="23">
        <v>10.051460000000001</v>
      </c>
      <c r="F6" s="23">
        <v>0</v>
      </c>
      <c r="G6" s="23">
        <v>14.72</v>
      </c>
      <c r="H6" s="23">
        <v>0</v>
      </c>
      <c r="I6" s="23">
        <v>19.309999999999999</v>
      </c>
      <c r="J6" s="23">
        <v>0</v>
      </c>
    </row>
    <row r="7" spans="2:10">
      <c r="B7" s="23">
        <v>12</v>
      </c>
      <c r="C7" s="23">
        <v>2.2343099999999998</v>
      </c>
      <c r="D7" s="23">
        <v>1.0059999999999999E-2</v>
      </c>
      <c r="E7" s="23">
        <v>7.0759400000000001</v>
      </c>
      <c r="F7" s="23">
        <v>4.0529999999999997E-2</v>
      </c>
      <c r="G7" s="23">
        <v>11.77636</v>
      </c>
      <c r="H7" s="23">
        <v>0.35887999999999998</v>
      </c>
      <c r="I7" s="23">
        <v>16.797699999999999</v>
      </c>
      <c r="J7" s="23">
        <v>0.11509</v>
      </c>
    </row>
    <row r="8" spans="2:10">
      <c r="B8" s="23">
        <v>24</v>
      </c>
      <c r="C8" s="23">
        <v>0</v>
      </c>
      <c r="D8" s="23">
        <v>0</v>
      </c>
      <c r="E8" s="23">
        <v>4.0267799999999996</v>
      </c>
      <c r="F8" s="23">
        <v>0.14083000000000001</v>
      </c>
      <c r="G8" s="23">
        <v>8.6146399999999996</v>
      </c>
      <c r="H8" s="23">
        <v>0.23727999999999999</v>
      </c>
      <c r="I8" s="23">
        <v>13.14561</v>
      </c>
      <c r="J8" s="23">
        <v>0.88876999999999995</v>
      </c>
    </row>
    <row r="9" spans="2:10">
      <c r="B9" s="23">
        <v>36</v>
      </c>
      <c r="C9" s="23">
        <v>0</v>
      </c>
      <c r="D9" s="23">
        <v>0</v>
      </c>
      <c r="E9" s="23">
        <v>1.33264</v>
      </c>
      <c r="F9" s="23">
        <v>0.12839999999999999</v>
      </c>
      <c r="G9" s="23">
        <v>6.1087899999999999</v>
      </c>
      <c r="H9" s="23">
        <v>5.799E-2</v>
      </c>
      <c r="I9" s="23">
        <v>10.901669999999999</v>
      </c>
      <c r="J9" s="23">
        <v>0.81835000000000002</v>
      </c>
    </row>
    <row r="10" spans="2:10">
      <c r="B10" s="23">
        <v>48</v>
      </c>
      <c r="C10" s="23">
        <v>0</v>
      </c>
      <c r="D10" s="23">
        <v>0</v>
      </c>
      <c r="E10" s="23">
        <v>0</v>
      </c>
      <c r="F10" s="23">
        <v>0</v>
      </c>
      <c r="G10" s="23">
        <v>3.5041799999999999</v>
      </c>
      <c r="H10" s="23">
        <v>0.60416000000000003</v>
      </c>
      <c r="I10" s="23">
        <v>7.9861899999999997</v>
      </c>
      <c r="J10" s="23">
        <v>1.0467500000000001</v>
      </c>
    </row>
  </sheetData>
  <mergeCells count="6">
    <mergeCell ref="C3:J3"/>
    <mergeCell ref="B4:B5"/>
    <mergeCell ref="C4:D4"/>
    <mergeCell ref="E4:F4"/>
    <mergeCell ref="G4:H4"/>
    <mergeCell ref="I4:J4"/>
  </mergeCells>
  <phoneticPr fontId="1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1"/>
  <sheetViews>
    <sheetView workbookViewId="0">
      <selection activeCell="N18" sqref="N18"/>
    </sheetView>
  </sheetViews>
  <sheetFormatPr defaultRowHeight="14.4"/>
  <cols>
    <col min="2" max="2" width="8" bestFit="1" customWidth="1"/>
    <col min="3" max="3" width="10.6640625" bestFit="1" customWidth="1"/>
    <col min="4" max="4" width="8.77734375" bestFit="1" customWidth="1"/>
    <col min="5" max="5" width="10.6640625" bestFit="1" customWidth="1"/>
    <col min="6" max="6" width="8.77734375" bestFit="1" customWidth="1"/>
    <col min="8" max="8" width="8" bestFit="1" customWidth="1"/>
    <col min="9" max="9" width="10.6640625" bestFit="1" customWidth="1"/>
    <col min="10" max="10" width="8.77734375" bestFit="1" customWidth="1"/>
    <col min="11" max="11" width="10.6640625" bestFit="1" customWidth="1"/>
    <col min="12" max="12" width="8.77734375" bestFit="1" customWidth="1"/>
  </cols>
  <sheetData>
    <row r="2" spans="2:12">
      <c r="B2" s="38" t="s">
        <v>239</v>
      </c>
      <c r="C2" s="38"/>
      <c r="D2" s="38"/>
      <c r="E2" s="38"/>
      <c r="F2" s="38"/>
      <c r="G2" s="11"/>
      <c r="H2" s="38" t="s">
        <v>98</v>
      </c>
      <c r="I2" s="38"/>
      <c r="J2" s="38"/>
      <c r="K2" s="38"/>
      <c r="L2" s="38"/>
    </row>
    <row r="3" spans="2:12">
      <c r="B3" s="38" t="s">
        <v>37</v>
      </c>
      <c r="C3" s="38" t="s">
        <v>240</v>
      </c>
      <c r="D3" s="38"/>
      <c r="E3" s="38" t="s">
        <v>139</v>
      </c>
      <c r="F3" s="38"/>
      <c r="G3" s="11"/>
      <c r="H3" s="38" t="s">
        <v>37</v>
      </c>
      <c r="I3" s="38" t="s">
        <v>138</v>
      </c>
      <c r="J3" s="38"/>
      <c r="K3" s="38" t="s">
        <v>241</v>
      </c>
      <c r="L3" s="38"/>
    </row>
    <row r="4" spans="2:12">
      <c r="B4" s="38"/>
      <c r="C4" s="21" t="s">
        <v>5</v>
      </c>
      <c r="D4" s="21" t="s">
        <v>7</v>
      </c>
      <c r="E4" s="21" t="s">
        <v>5</v>
      </c>
      <c r="F4" s="21" t="s">
        <v>7</v>
      </c>
      <c r="G4" s="11"/>
      <c r="H4" s="38"/>
      <c r="I4" s="21" t="s">
        <v>5</v>
      </c>
      <c r="J4" s="21" t="s">
        <v>7</v>
      </c>
      <c r="K4" s="21" t="s">
        <v>5</v>
      </c>
      <c r="L4" s="21" t="s">
        <v>7</v>
      </c>
    </row>
    <row r="5" spans="2:12">
      <c r="B5" s="23">
        <v>0</v>
      </c>
      <c r="C5" s="23">
        <v>9.5294399999999992</v>
      </c>
      <c r="D5" s="23">
        <v>2.121E-2</v>
      </c>
      <c r="E5" s="23">
        <v>9.5523900000000008</v>
      </c>
      <c r="F5" s="23">
        <v>0.63675999999999999</v>
      </c>
      <c r="G5" s="11"/>
      <c r="H5" s="23">
        <v>0</v>
      </c>
      <c r="I5" s="23">
        <v>0.1</v>
      </c>
      <c r="J5" s="23">
        <v>0.02</v>
      </c>
      <c r="K5" s="23">
        <v>0.1</v>
      </c>
      <c r="L5" s="23">
        <v>0.01</v>
      </c>
    </row>
    <row r="6" spans="2:12">
      <c r="B6" s="23">
        <v>12</v>
      </c>
      <c r="C6" s="23">
        <v>4.55</v>
      </c>
      <c r="D6" s="23">
        <v>0.21920000000000001</v>
      </c>
      <c r="E6" s="23">
        <v>5.12561</v>
      </c>
      <c r="F6" s="23">
        <v>0.30019000000000001</v>
      </c>
      <c r="G6" s="11"/>
      <c r="H6" s="23">
        <v>12</v>
      </c>
      <c r="I6" s="23">
        <v>2.38</v>
      </c>
      <c r="J6" s="23">
        <v>0.11</v>
      </c>
      <c r="K6" s="23">
        <v>2.1800000000000002</v>
      </c>
      <c r="L6" s="23">
        <v>0.15</v>
      </c>
    </row>
    <row r="7" spans="2:12">
      <c r="B7" s="23">
        <v>24</v>
      </c>
      <c r="C7" s="23">
        <v>3.0071500000000002</v>
      </c>
      <c r="D7" s="23">
        <v>0.44547999999999999</v>
      </c>
      <c r="E7" s="23">
        <v>3.41127</v>
      </c>
      <c r="F7" s="23">
        <v>0.57884999999999998</v>
      </c>
      <c r="G7" s="11"/>
      <c r="H7" s="23">
        <v>24</v>
      </c>
      <c r="I7" s="23">
        <v>5.32</v>
      </c>
      <c r="J7" s="23">
        <v>0.22</v>
      </c>
      <c r="K7" s="23">
        <v>5.65</v>
      </c>
      <c r="L7" s="23">
        <v>0.15</v>
      </c>
    </row>
    <row r="8" spans="2:12">
      <c r="B8" s="23">
        <v>36</v>
      </c>
      <c r="C8" s="23">
        <v>1.0656000000000001</v>
      </c>
      <c r="D8" s="23">
        <v>0.56569000000000003</v>
      </c>
      <c r="E8" s="23">
        <v>1.3444100000000001</v>
      </c>
      <c r="F8" s="23">
        <v>0.86477999999999999</v>
      </c>
      <c r="G8" s="11"/>
      <c r="H8" s="23">
        <v>36</v>
      </c>
      <c r="I8" s="23">
        <v>5.77</v>
      </c>
      <c r="J8" s="23">
        <v>0.18</v>
      </c>
      <c r="K8" s="23">
        <v>5.41</v>
      </c>
      <c r="L8" s="23">
        <v>0.19</v>
      </c>
    </row>
    <row r="9" spans="2:12">
      <c r="B9" s="23">
        <v>48</v>
      </c>
      <c r="C9" s="23">
        <v>0.40805000000000002</v>
      </c>
      <c r="D9" s="23">
        <v>0.17696999999999999</v>
      </c>
      <c r="E9" s="23">
        <v>0.53705999999999998</v>
      </c>
      <c r="F9" s="23">
        <v>0.20197999999999999</v>
      </c>
      <c r="G9" s="11"/>
      <c r="H9" s="23">
        <v>48</v>
      </c>
      <c r="I9" s="23">
        <v>5.64</v>
      </c>
      <c r="J9" s="23">
        <v>0.11</v>
      </c>
      <c r="K9" s="23">
        <v>5.55</v>
      </c>
      <c r="L9" s="23">
        <v>0.25</v>
      </c>
    </row>
    <row r="10" spans="2:12">
      <c r="B10" s="23">
        <v>60</v>
      </c>
      <c r="C10" s="23">
        <v>0</v>
      </c>
      <c r="D10" s="23">
        <v>0</v>
      </c>
      <c r="E10" s="23">
        <v>0.16863</v>
      </c>
      <c r="F10" s="23">
        <v>0</v>
      </c>
      <c r="G10" s="11"/>
      <c r="H10" s="23">
        <v>60</v>
      </c>
      <c r="I10" s="23">
        <v>5.4</v>
      </c>
      <c r="J10" s="23">
        <v>0.14000000000000001</v>
      </c>
      <c r="K10" s="23">
        <v>5.91</v>
      </c>
      <c r="L10" s="23">
        <v>0.25</v>
      </c>
    </row>
    <row r="11" spans="2:12">
      <c r="B11" s="23">
        <v>72</v>
      </c>
      <c r="C11" s="23">
        <v>0</v>
      </c>
      <c r="D11" s="23">
        <v>0</v>
      </c>
      <c r="E11" s="23">
        <v>3.6360000000000003E-2</v>
      </c>
      <c r="F11" s="23">
        <v>0.17072999999999999</v>
      </c>
      <c r="G11" s="11"/>
      <c r="H11" s="23">
        <v>72</v>
      </c>
      <c r="I11" s="23">
        <v>5.17</v>
      </c>
      <c r="J11" s="23">
        <v>0.2</v>
      </c>
      <c r="K11" s="23">
        <v>6.19</v>
      </c>
      <c r="L11" s="23">
        <v>0.35</v>
      </c>
    </row>
  </sheetData>
  <mergeCells count="8">
    <mergeCell ref="B2:F2"/>
    <mergeCell ref="H2:L2"/>
    <mergeCell ref="B3:B4"/>
    <mergeCell ref="C3:D3"/>
    <mergeCell ref="E3:F3"/>
    <mergeCell ref="H3:H4"/>
    <mergeCell ref="I3:J3"/>
    <mergeCell ref="K3:L3"/>
  </mergeCells>
  <phoneticPr fontId="1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3"/>
  <sheetViews>
    <sheetView workbookViewId="0">
      <selection activeCell="F3" sqref="F3:G13"/>
    </sheetView>
  </sheetViews>
  <sheetFormatPr defaultRowHeight="14.4"/>
  <cols>
    <col min="6" max="6" width="10.6640625" bestFit="1" customWidth="1"/>
  </cols>
  <sheetData>
    <row r="2" spans="2:7">
      <c r="B2" s="23" t="s">
        <v>242</v>
      </c>
      <c r="C2" s="23" t="s">
        <v>69</v>
      </c>
      <c r="D2" s="23" t="s">
        <v>243</v>
      </c>
      <c r="E2" s="23" t="s">
        <v>4</v>
      </c>
      <c r="F2" s="21" t="s">
        <v>5</v>
      </c>
      <c r="G2" s="21" t="s">
        <v>7</v>
      </c>
    </row>
    <row r="3" spans="2:7">
      <c r="B3" s="23">
        <v>3</v>
      </c>
      <c r="C3" s="23">
        <v>1.0339</v>
      </c>
      <c r="D3" s="23">
        <v>1.0402499999999999</v>
      </c>
      <c r="E3" s="23">
        <v>1.0356399999999999</v>
      </c>
      <c r="F3" s="30">
        <f>AVERAGE(C3:E3)</f>
        <v>1.0365966666666666</v>
      </c>
      <c r="G3" s="30">
        <f>STDEVA(C3:E3)</f>
        <v>3.2813157929911206E-3</v>
      </c>
    </row>
    <row r="4" spans="2:7">
      <c r="B4" s="23">
        <v>3.5</v>
      </c>
      <c r="C4" s="23">
        <v>0.79115000000000002</v>
      </c>
      <c r="D4" s="23">
        <v>0.76361000000000001</v>
      </c>
      <c r="E4" s="23">
        <v>0.81125000000000003</v>
      </c>
      <c r="F4" s="30">
        <f t="shared" ref="F4:F13" si="0">AVERAGE(C4:E4)</f>
        <v>0.78867000000000009</v>
      </c>
      <c r="G4" s="30">
        <f t="shared" ref="G4:G13" si="1">STDEVA(C4:E4)</f>
        <v>2.3916630197417035E-2</v>
      </c>
    </row>
    <row r="5" spans="2:7">
      <c r="B5" s="23">
        <v>4</v>
      </c>
      <c r="C5" s="23">
        <v>0.60802</v>
      </c>
      <c r="D5" s="23">
        <v>0.63417999999999997</v>
      </c>
      <c r="E5" s="23">
        <v>0.61911000000000005</v>
      </c>
      <c r="F5" s="30">
        <f t="shared" si="0"/>
        <v>0.62043666666666664</v>
      </c>
      <c r="G5" s="30">
        <f t="shared" si="1"/>
        <v>1.3130363031284883E-2</v>
      </c>
    </row>
    <row r="6" spans="2:7">
      <c r="B6" s="23">
        <v>4.5</v>
      </c>
      <c r="C6" s="23">
        <v>0.42108000000000001</v>
      </c>
      <c r="D6" s="23">
        <v>0.38302999999999998</v>
      </c>
      <c r="E6" s="23">
        <v>0.38107000000000002</v>
      </c>
      <c r="F6" s="30">
        <f t="shared" si="0"/>
        <v>0.39505999999999997</v>
      </c>
      <c r="G6" s="30">
        <f t="shared" si="1"/>
        <v>2.2555280978076957E-2</v>
      </c>
    </row>
    <row r="7" spans="2:7">
      <c r="B7" s="23">
        <v>5</v>
      </c>
      <c r="C7" s="23">
        <v>0.39404</v>
      </c>
      <c r="D7" s="23">
        <v>0.39621000000000001</v>
      </c>
      <c r="E7" s="23">
        <v>0.40360000000000001</v>
      </c>
      <c r="F7" s="30">
        <f t="shared" si="0"/>
        <v>0.39795000000000003</v>
      </c>
      <c r="G7" s="30">
        <f t="shared" si="1"/>
        <v>5.0118958488779538E-3</v>
      </c>
    </row>
    <row r="8" spans="2:7">
      <c r="B8" s="23">
        <v>5.5</v>
      </c>
      <c r="C8" s="23">
        <v>0.36138999999999999</v>
      </c>
      <c r="D8" s="23">
        <v>0.36220999999999998</v>
      </c>
      <c r="E8" s="23">
        <v>0.35696</v>
      </c>
      <c r="F8" s="30">
        <f t="shared" si="0"/>
        <v>0.36018666666666665</v>
      </c>
      <c r="G8" s="30">
        <f t="shared" si="1"/>
        <v>2.8242934219611946E-3</v>
      </c>
    </row>
    <row r="9" spans="2:7">
      <c r="B9" s="23">
        <v>6</v>
      </c>
      <c r="C9" s="23">
        <v>0.63204000000000005</v>
      </c>
      <c r="D9" s="23">
        <v>0.68254999999999999</v>
      </c>
      <c r="E9" s="23">
        <v>0.67388999999999999</v>
      </c>
      <c r="F9" s="30">
        <f t="shared" si="0"/>
        <v>0.66282666666666668</v>
      </c>
      <c r="G9" s="30">
        <f t="shared" si="1"/>
        <v>2.7011350083498819E-2</v>
      </c>
    </row>
    <row r="10" spans="2:7">
      <c r="B10" s="23">
        <v>6.5</v>
      </c>
      <c r="C10" s="23">
        <v>0.93042999999999998</v>
      </c>
      <c r="D10" s="23">
        <v>0.86599000000000004</v>
      </c>
      <c r="E10" s="23">
        <v>0.85236000000000001</v>
      </c>
      <c r="F10" s="30">
        <f t="shared" si="0"/>
        <v>0.88292666666666664</v>
      </c>
      <c r="G10" s="30">
        <f t="shared" si="1"/>
        <v>4.1699750998457193E-2</v>
      </c>
    </row>
    <row r="11" spans="2:7">
      <c r="B11" s="23">
        <v>7</v>
      </c>
      <c r="C11" s="23">
        <v>1.0627599999999999</v>
      </c>
      <c r="D11" s="23">
        <v>1.0770500000000001</v>
      </c>
      <c r="E11" s="23">
        <v>1.05654</v>
      </c>
      <c r="F11" s="30">
        <f t="shared" si="0"/>
        <v>1.06545</v>
      </c>
      <c r="G11" s="30">
        <f t="shared" si="1"/>
        <v>1.0516277858634232E-2</v>
      </c>
    </row>
    <row r="12" spans="2:7">
      <c r="B12" s="23">
        <v>7.5</v>
      </c>
      <c r="C12" s="23">
        <v>1.31898</v>
      </c>
      <c r="D12" s="23">
        <v>1.3403099999999999</v>
      </c>
      <c r="E12" s="23">
        <v>1.35788</v>
      </c>
      <c r="F12" s="30">
        <f t="shared" si="0"/>
        <v>1.3390566666666668</v>
      </c>
      <c r="G12" s="30">
        <f t="shared" si="1"/>
        <v>1.9480262660789047E-2</v>
      </c>
    </row>
    <row r="13" spans="2:7">
      <c r="B13" s="23">
        <v>8</v>
      </c>
      <c r="C13" s="23">
        <v>1.5596000000000001</v>
      </c>
      <c r="D13" s="23">
        <v>1.5548999999999999</v>
      </c>
      <c r="E13" s="23">
        <v>1.5247200000000001</v>
      </c>
      <c r="F13" s="30">
        <f t="shared" si="0"/>
        <v>1.5464066666666667</v>
      </c>
      <c r="G13" s="30">
        <f t="shared" si="1"/>
        <v>1.8927655251861825E-2</v>
      </c>
    </row>
  </sheetData>
  <phoneticPr fontId="1" type="noConversion"/>
  <pageMargins left="0.7" right="0.7" top="0.75" bottom="0.75" header="0.3" footer="0.3"/>
  <ignoredErrors>
    <ignoredError sqref="F3:G13" formulaRange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7"/>
  <sheetViews>
    <sheetView workbookViewId="0">
      <selection activeCell="K15" sqref="K15"/>
    </sheetView>
  </sheetViews>
  <sheetFormatPr defaultRowHeight="14.4"/>
  <cols>
    <col min="3" max="3" width="10.6640625" bestFit="1" customWidth="1"/>
    <col min="4" max="4" width="9.109375" bestFit="1" customWidth="1"/>
    <col min="5" max="5" width="10.6640625" bestFit="1" customWidth="1"/>
  </cols>
  <sheetData>
    <row r="2" spans="2:6">
      <c r="B2" s="39" t="s">
        <v>244</v>
      </c>
      <c r="C2" s="64" t="s">
        <v>245</v>
      </c>
      <c r="D2" s="65"/>
      <c r="E2" s="64" t="s">
        <v>246</v>
      </c>
      <c r="F2" s="65"/>
    </row>
    <row r="3" spans="2:6">
      <c r="B3" s="56"/>
      <c r="C3" s="66"/>
      <c r="D3" s="67"/>
      <c r="E3" s="66"/>
      <c r="F3" s="67"/>
    </row>
    <row r="4" spans="2:6">
      <c r="B4" s="40"/>
      <c r="C4" s="21" t="s">
        <v>5</v>
      </c>
      <c r="D4" s="21" t="s">
        <v>7</v>
      </c>
      <c r="E4" s="21" t="s">
        <v>5</v>
      </c>
      <c r="F4" s="21" t="s">
        <v>7</v>
      </c>
    </row>
    <row r="5" spans="2:6">
      <c r="B5" s="23">
        <v>12</v>
      </c>
      <c r="C5" s="12">
        <v>6920000000</v>
      </c>
      <c r="D5" s="12">
        <v>424264000</v>
      </c>
      <c r="E5" s="12">
        <v>5600000000</v>
      </c>
      <c r="F5" s="12">
        <v>537401000</v>
      </c>
    </row>
    <row r="6" spans="2:6">
      <c r="B6" s="23">
        <v>24</v>
      </c>
      <c r="C6" s="12">
        <v>4630000000</v>
      </c>
      <c r="D6" s="12">
        <v>1004090000</v>
      </c>
      <c r="E6" s="12">
        <v>760000000</v>
      </c>
      <c r="F6" s="12">
        <v>169706000</v>
      </c>
    </row>
    <row r="7" spans="2:6">
      <c r="B7" s="23">
        <v>36</v>
      </c>
      <c r="C7" s="12">
        <v>4610000000</v>
      </c>
      <c r="D7" s="12">
        <v>834386000</v>
      </c>
      <c r="E7" s="12">
        <v>19000000</v>
      </c>
      <c r="F7" s="12">
        <v>14142100</v>
      </c>
    </row>
  </sheetData>
  <mergeCells count="3">
    <mergeCell ref="B2:B4"/>
    <mergeCell ref="C2:D3"/>
    <mergeCell ref="E2:F3"/>
  </mergeCells>
  <phoneticPr fontId="1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3"/>
  <sheetViews>
    <sheetView tabSelected="1" workbookViewId="0">
      <selection activeCell="E6" sqref="E6"/>
    </sheetView>
  </sheetViews>
  <sheetFormatPr defaultRowHeight="14.4"/>
  <cols>
    <col min="2" max="2" width="18.44140625" bestFit="1" customWidth="1"/>
    <col min="3" max="3" width="10.6640625" bestFit="1" customWidth="1"/>
    <col min="4" max="4" width="8.77734375" bestFit="1" customWidth="1"/>
    <col min="5" max="5" width="10.6640625" bestFit="1" customWidth="1"/>
    <col min="6" max="6" width="8.77734375" bestFit="1" customWidth="1"/>
  </cols>
  <sheetData>
    <row r="2" spans="2:6">
      <c r="B2" s="23"/>
      <c r="C2" s="38" t="s">
        <v>247</v>
      </c>
      <c r="D2" s="38"/>
      <c r="E2" s="38"/>
      <c r="F2" s="38"/>
    </row>
    <row r="3" spans="2:6">
      <c r="B3" s="22" t="s">
        <v>248</v>
      </c>
      <c r="C3" s="38">
        <v>30</v>
      </c>
      <c r="D3" s="38"/>
      <c r="E3" s="38">
        <v>37</v>
      </c>
      <c r="F3" s="38"/>
    </row>
    <row r="4" spans="2:6">
      <c r="B4" s="23" t="s">
        <v>249</v>
      </c>
      <c r="C4" s="21" t="s">
        <v>5</v>
      </c>
      <c r="D4" s="21" t="s">
        <v>7</v>
      </c>
      <c r="E4" s="21" t="s">
        <v>5</v>
      </c>
      <c r="F4" s="21" t="s">
        <v>7</v>
      </c>
    </row>
    <row r="5" spans="2:6">
      <c r="B5" s="23" t="s">
        <v>250</v>
      </c>
      <c r="C5" s="23">
        <v>4.3181599999999998</v>
      </c>
      <c r="D5" s="23">
        <v>0.71209</v>
      </c>
      <c r="E5" s="23">
        <v>6.7921100000000001</v>
      </c>
      <c r="F5" s="23">
        <v>0.76483999999999996</v>
      </c>
    </row>
    <row r="6" spans="2:6">
      <c r="B6" s="23" t="s">
        <v>252</v>
      </c>
      <c r="C6" s="23">
        <v>5.6346499999999997</v>
      </c>
      <c r="D6" s="23">
        <v>0.46795999999999999</v>
      </c>
      <c r="E6" s="23">
        <v>9.3643999999999998</v>
      </c>
      <c r="F6" s="23">
        <v>0.87668000000000001</v>
      </c>
    </row>
    <row r="7" spans="2:6">
      <c r="B7" s="23" t="s">
        <v>253</v>
      </c>
      <c r="C7" s="23">
        <v>9.2790900000000001</v>
      </c>
      <c r="D7" s="23">
        <v>0.35660999999999998</v>
      </c>
      <c r="E7" s="23">
        <v>13.11063</v>
      </c>
      <c r="F7" s="23">
        <v>0.74589000000000005</v>
      </c>
    </row>
    <row r="8" spans="2:6">
      <c r="B8" s="11"/>
      <c r="C8" s="11"/>
      <c r="D8" s="11"/>
      <c r="E8" s="11"/>
      <c r="F8" s="11"/>
    </row>
    <row r="9" spans="2:6">
      <c r="B9" s="11"/>
      <c r="C9" s="11"/>
      <c r="D9" s="11"/>
      <c r="E9" s="11"/>
      <c r="F9" s="11"/>
    </row>
    <row r="10" spans="2:6">
      <c r="B10" s="23"/>
      <c r="C10" s="38" t="s">
        <v>254</v>
      </c>
      <c r="D10" s="38"/>
      <c r="E10" s="38"/>
      <c r="F10" s="38"/>
    </row>
    <row r="11" spans="2:6">
      <c r="B11" s="22" t="s">
        <v>248</v>
      </c>
      <c r="C11" s="38">
        <v>30</v>
      </c>
      <c r="D11" s="38"/>
      <c r="E11" s="38">
        <v>37</v>
      </c>
      <c r="F11" s="38"/>
    </row>
    <row r="12" spans="2:6">
      <c r="B12" s="23" t="s">
        <v>255</v>
      </c>
      <c r="C12" s="21" t="s">
        <v>5</v>
      </c>
      <c r="D12" s="21" t="s">
        <v>7</v>
      </c>
      <c r="E12" s="21" t="s">
        <v>5</v>
      </c>
      <c r="F12" s="21" t="s">
        <v>7</v>
      </c>
    </row>
    <row r="13" spans="2:6">
      <c r="B13" s="23" t="s">
        <v>256</v>
      </c>
      <c r="C13" s="25">
        <v>2.1229399999999998</v>
      </c>
      <c r="D13" s="25">
        <v>0.58918999999999999</v>
      </c>
      <c r="E13" s="25">
        <v>2.10798</v>
      </c>
      <c r="F13" s="25">
        <v>0.14054</v>
      </c>
    </row>
    <row r="14" spans="2:6">
      <c r="B14" s="23" t="s">
        <v>252</v>
      </c>
      <c r="C14" s="25">
        <v>3.0735700000000001</v>
      </c>
      <c r="D14" s="25">
        <v>0.56891999999999998</v>
      </c>
      <c r="E14" s="25">
        <v>3.89676</v>
      </c>
      <c r="F14" s="25">
        <v>0.19595000000000001</v>
      </c>
    </row>
    <row r="15" spans="2:6">
      <c r="B15" s="23" t="s">
        <v>257</v>
      </c>
      <c r="C15" s="25">
        <v>3.7309199999999998</v>
      </c>
      <c r="D15" s="25">
        <v>0.18135999999999999</v>
      </c>
      <c r="E15" s="25">
        <v>4.1518699999999997</v>
      </c>
      <c r="F15" s="25">
        <v>7.0129999999999998E-2</v>
      </c>
    </row>
    <row r="16" spans="2:6">
      <c r="B16" s="11"/>
      <c r="C16" s="11"/>
      <c r="D16" s="11"/>
      <c r="E16" s="11"/>
      <c r="F16" s="11"/>
    </row>
    <row r="17" spans="2:6">
      <c r="B17" s="11"/>
      <c r="C17" s="11"/>
      <c r="D17" s="11"/>
      <c r="E17" s="11"/>
      <c r="F17" s="11"/>
    </row>
    <row r="18" spans="2:6">
      <c r="B18" s="23"/>
      <c r="C18" s="53" t="s">
        <v>98</v>
      </c>
      <c r="D18" s="53"/>
      <c r="E18" s="53"/>
      <c r="F18" s="53"/>
    </row>
    <row r="19" spans="2:6">
      <c r="B19" s="22" t="s">
        <v>258</v>
      </c>
      <c r="C19" s="38">
        <v>30</v>
      </c>
      <c r="D19" s="38"/>
      <c r="E19" s="38">
        <v>37</v>
      </c>
      <c r="F19" s="38"/>
    </row>
    <row r="20" spans="2:6">
      <c r="B20" s="23" t="s">
        <v>255</v>
      </c>
      <c r="C20" s="21" t="s">
        <v>5</v>
      </c>
      <c r="D20" s="21" t="s">
        <v>7</v>
      </c>
      <c r="E20" s="21" t="s">
        <v>5</v>
      </c>
      <c r="F20" s="21" t="s">
        <v>7</v>
      </c>
    </row>
    <row r="21" spans="2:6">
      <c r="B21" s="23" t="s">
        <v>250</v>
      </c>
      <c r="C21" s="25">
        <v>4.8</v>
      </c>
      <c r="D21" s="25">
        <v>0.28853000000000001</v>
      </c>
      <c r="E21" s="25">
        <v>5.0999999999999996</v>
      </c>
      <c r="F21" s="25">
        <v>0.29314000000000001</v>
      </c>
    </row>
    <row r="22" spans="2:6">
      <c r="B22" s="23" t="s">
        <v>251</v>
      </c>
      <c r="C22" s="25">
        <v>7.6</v>
      </c>
      <c r="D22" s="25">
        <v>0.75785999999999998</v>
      </c>
      <c r="E22" s="25">
        <v>7</v>
      </c>
      <c r="F22" s="25">
        <v>0.54488999999999999</v>
      </c>
    </row>
    <row r="23" spans="2:6">
      <c r="B23" s="23" t="s">
        <v>257</v>
      </c>
      <c r="C23" s="25">
        <v>11</v>
      </c>
      <c r="D23" s="25">
        <v>0.12472999999999999</v>
      </c>
      <c r="E23" s="25">
        <v>9.4</v>
      </c>
      <c r="F23" s="25">
        <v>0.54217000000000004</v>
      </c>
    </row>
  </sheetData>
  <mergeCells count="9">
    <mergeCell ref="C18:F18"/>
    <mergeCell ref="C19:D19"/>
    <mergeCell ref="E19:F19"/>
    <mergeCell ref="C2:F2"/>
    <mergeCell ref="C3:D3"/>
    <mergeCell ref="E3:F3"/>
    <mergeCell ref="C10:F10"/>
    <mergeCell ref="C11:D11"/>
    <mergeCell ref="E11:F1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21"/>
  <sheetViews>
    <sheetView workbookViewId="0">
      <selection sqref="A1:XFD1048576"/>
    </sheetView>
  </sheetViews>
  <sheetFormatPr defaultColWidth="9" defaultRowHeight="14.4"/>
  <cols>
    <col min="1" max="1" width="5" style="4" customWidth="1"/>
    <col min="2" max="2" width="25" style="4" bestFit="1" customWidth="1"/>
    <col min="3" max="5" width="9" style="4"/>
    <col min="6" max="6" width="13.44140625" style="4" bestFit="1" customWidth="1"/>
    <col min="7" max="7" width="12.77734375" style="4" bestFit="1" customWidth="1"/>
    <col min="8" max="10" width="9" style="4"/>
    <col min="11" max="11" width="10.6640625" style="4" bestFit="1" customWidth="1"/>
    <col min="12" max="12" width="12.77734375" style="4" bestFit="1" customWidth="1"/>
    <col min="13" max="15" width="9" style="4"/>
    <col min="16" max="16" width="10.6640625" style="4" bestFit="1" customWidth="1"/>
    <col min="17" max="17" width="12.77734375" style="4" bestFit="1" customWidth="1"/>
    <col min="18" max="20" width="9" style="4"/>
    <col min="21" max="21" width="10.6640625" style="4" bestFit="1" customWidth="1"/>
    <col min="22" max="22" width="12.77734375" style="4" bestFit="1" customWidth="1"/>
    <col min="23" max="25" width="9" style="4"/>
    <col min="26" max="27" width="12.77734375" style="4" bestFit="1" customWidth="1"/>
    <col min="28" max="30" width="9" style="4"/>
    <col min="31" max="31" width="10.6640625" style="4" bestFit="1" customWidth="1"/>
    <col min="32" max="32" width="12.77734375" style="4" bestFit="1" customWidth="1"/>
    <col min="33" max="16384" width="9" style="4"/>
  </cols>
  <sheetData>
    <row r="2" spans="2:32">
      <c r="B2" s="2" t="s">
        <v>16</v>
      </c>
      <c r="C2" s="36">
        <v>200</v>
      </c>
      <c r="D2" s="36"/>
      <c r="E2" s="36"/>
      <c r="F2" s="36"/>
      <c r="G2" s="36"/>
      <c r="H2" s="36">
        <v>100</v>
      </c>
      <c r="I2" s="36"/>
      <c r="J2" s="36"/>
      <c r="K2" s="36"/>
      <c r="L2" s="36"/>
      <c r="M2" s="36">
        <v>50</v>
      </c>
      <c r="N2" s="36"/>
      <c r="O2" s="36"/>
      <c r="P2" s="36"/>
      <c r="Q2" s="36"/>
      <c r="R2" s="36">
        <v>20</v>
      </c>
      <c r="S2" s="36"/>
      <c r="T2" s="36"/>
      <c r="U2" s="36"/>
      <c r="V2" s="36"/>
      <c r="W2" s="36">
        <v>10</v>
      </c>
      <c r="X2" s="36"/>
      <c r="Y2" s="36"/>
      <c r="Z2" s="36"/>
      <c r="AA2" s="36"/>
      <c r="AB2" s="36">
        <v>0</v>
      </c>
      <c r="AC2" s="36"/>
      <c r="AD2" s="36"/>
      <c r="AE2" s="36"/>
      <c r="AF2" s="36"/>
    </row>
    <row r="3" spans="2:32">
      <c r="B3" s="2" t="s">
        <v>32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7</v>
      </c>
      <c r="H3" s="2" t="s">
        <v>2</v>
      </c>
      <c r="I3" s="2" t="s">
        <v>3</v>
      </c>
      <c r="J3" s="2" t="s">
        <v>4</v>
      </c>
      <c r="K3" s="2" t="s">
        <v>5</v>
      </c>
      <c r="L3" s="2" t="s">
        <v>7</v>
      </c>
      <c r="M3" s="2" t="s">
        <v>2</v>
      </c>
      <c r="N3" s="2" t="s">
        <v>3</v>
      </c>
      <c r="O3" s="2" t="s">
        <v>4</v>
      </c>
      <c r="P3" s="2" t="s">
        <v>5</v>
      </c>
      <c r="Q3" s="2" t="s">
        <v>7</v>
      </c>
      <c r="R3" s="2" t="s">
        <v>2</v>
      </c>
      <c r="S3" s="2" t="s">
        <v>3</v>
      </c>
      <c r="T3" s="2" t="s">
        <v>4</v>
      </c>
      <c r="U3" s="2" t="s">
        <v>5</v>
      </c>
      <c r="V3" s="2" t="s">
        <v>7</v>
      </c>
      <c r="W3" s="2" t="s">
        <v>2</v>
      </c>
      <c r="X3" s="2" t="s">
        <v>3</v>
      </c>
      <c r="Y3" s="2" t="s">
        <v>4</v>
      </c>
      <c r="Z3" s="2" t="s">
        <v>5</v>
      </c>
      <c r="AA3" s="2" t="s">
        <v>7</v>
      </c>
      <c r="AB3" s="2" t="s">
        <v>2</v>
      </c>
      <c r="AC3" s="2" t="s">
        <v>3</v>
      </c>
      <c r="AD3" s="2" t="s">
        <v>4</v>
      </c>
      <c r="AE3" s="2" t="s">
        <v>5</v>
      </c>
      <c r="AF3" s="2" t="s">
        <v>7</v>
      </c>
    </row>
    <row r="4" spans="2:32">
      <c r="B4" s="2">
        <v>0</v>
      </c>
      <c r="C4" s="2">
        <v>1558.67</v>
      </c>
      <c r="D4" s="2">
        <v>1630.91</v>
      </c>
      <c r="E4" s="2">
        <v>1396.43</v>
      </c>
      <c r="F4" s="2">
        <f>AVERAGE(C4:E4)</f>
        <v>1528.67</v>
      </c>
      <c r="G4" s="2">
        <f>STDEVA(C4:E4)</f>
        <v>120.08421045249871</v>
      </c>
      <c r="H4" s="2">
        <v>1478.27</v>
      </c>
      <c r="I4" s="2">
        <v>1560.16</v>
      </c>
      <c r="J4" s="2">
        <v>1336.38</v>
      </c>
      <c r="K4" s="2">
        <f>AVERAGE(H4:J4)</f>
        <v>1458.2700000000002</v>
      </c>
      <c r="L4" s="2">
        <f>STDEVA(H4:J4)</f>
        <v>113.22266601701267</v>
      </c>
      <c r="M4" s="2">
        <v>1476.86</v>
      </c>
      <c r="N4" s="2">
        <v>1480.9199999999998</v>
      </c>
      <c r="O4" s="2">
        <v>1532.8</v>
      </c>
      <c r="P4" s="2">
        <f>AVERAGE(M4:O4)</f>
        <v>1496.86</v>
      </c>
      <c r="Q4" s="2">
        <f>STDEVA(M4:O4)</f>
        <v>31.191082058819358</v>
      </c>
      <c r="R4" s="2">
        <v>1552.62</v>
      </c>
      <c r="S4" s="2">
        <v>1480.35</v>
      </c>
      <c r="T4" s="2">
        <v>1564.89</v>
      </c>
      <c r="U4" s="2">
        <f>AVERAGE(R4:T4)</f>
        <v>1532.62</v>
      </c>
      <c r="V4" s="2">
        <f>STDEVA(R4:T4)</f>
        <v>45.680990575949707</v>
      </c>
      <c r="W4" s="2">
        <v>1493.39</v>
      </c>
      <c r="X4" s="2">
        <v>1483.4</v>
      </c>
      <c r="Y4" s="2">
        <v>1493.38</v>
      </c>
      <c r="Z4" s="2">
        <f>AVERAGE(W4:Y4)</f>
        <v>1490.0566666666666</v>
      </c>
      <c r="AA4" s="2">
        <f>STDEVA(W4:Y4)</f>
        <v>5.7648446061739964</v>
      </c>
      <c r="AB4" s="2">
        <v>1580.78</v>
      </c>
      <c r="AC4" s="2">
        <v>1610.33</v>
      </c>
      <c r="AD4" s="2">
        <v>1521.23</v>
      </c>
      <c r="AE4" s="2">
        <f>AVERAGE(AB4:AD4)</f>
        <v>1570.78</v>
      </c>
      <c r="AF4" s="2">
        <f>STDEVA(AB4:AD4)</f>
        <v>45.383945399226761</v>
      </c>
    </row>
    <row r="5" spans="2:32">
      <c r="B5" s="2">
        <v>10</v>
      </c>
      <c r="C5" s="2">
        <v>1257.3399999999999</v>
      </c>
      <c r="D5" s="2">
        <v>1258.1699999999998</v>
      </c>
      <c r="E5" s="2">
        <v>1166.51</v>
      </c>
      <c r="F5" s="2">
        <f t="shared" ref="F5:F10" si="0">AVERAGE(C5:E5)</f>
        <v>1227.3399999999999</v>
      </c>
      <c r="G5" s="2">
        <f t="shared" ref="G5:G10" si="1">STDEVA(C5:E5)</f>
        <v>52.681959910390518</v>
      </c>
      <c r="H5" s="2">
        <v>1286.9000000000001</v>
      </c>
      <c r="I5" s="2">
        <v>1381.0300000000002</v>
      </c>
      <c r="J5" s="2">
        <v>1132.77</v>
      </c>
      <c r="K5" s="2">
        <f t="shared" ref="K5:K10" si="2">AVERAGE(H5:J5)</f>
        <v>1266.9000000000001</v>
      </c>
      <c r="L5" s="2">
        <f t="shared" ref="L5:L10" si="3">STDEVA(H5:J5)</f>
        <v>125.33258514847616</v>
      </c>
      <c r="M5" s="2">
        <v>1219.44</v>
      </c>
      <c r="N5" s="2">
        <v>1209.9000000000001</v>
      </c>
      <c r="O5" s="2">
        <v>1288.98</v>
      </c>
      <c r="P5" s="2">
        <f t="shared" ref="P5:P10" si="4">AVERAGE(M5:O5)</f>
        <v>1239.44</v>
      </c>
      <c r="Q5" s="2">
        <f t="shared" ref="Q5:Q10" si="5">STDEVA(M5:O5)</f>
        <v>43.167251476090037</v>
      </c>
      <c r="R5" s="2">
        <v>1425.14</v>
      </c>
      <c r="S5" s="2">
        <v>1335.3500000000001</v>
      </c>
      <c r="T5" s="2">
        <v>1454.93</v>
      </c>
      <c r="U5" s="2">
        <f t="shared" ref="U5:U10" si="6">AVERAGE(R5:T5)</f>
        <v>1405.14</v>
      </c>
      <c r="V5" s="2">
        <f t="shared" ref="V5:V10" si="7">STDEVA(R5:T5)</f>
        <v>62.248245758414718</v>
      </c>
      <c r="W5" s="2">
        <v>1401.38</v>
      </c>
      <c r="X5" s="2">
        <v>1400.6000000000001</v>
      </c>
      <c r="Y5" s="2">
        <v>1392.16</v>
      </c>
      <c r="Z5" s="2">
        <f t="shared" ref="Z5:Z10" si="8">AVERAGE(W5:Y5)</f>
        <v>1398.0466666666669</v>
      </c>
      <c r="AA5" s="2">
        <f t="shared" ref="AA5:AA10" si="9">STDEVA(W5:Y5)</f>
        <v>5.1128987212083095</v>
      </c>
      <c r="AB5" s="2">
        <v>1556.42</v>
      </c>
      <c r="AC5" s="2">
        <v>1608.8200000000002</v>
      </c>
      <c r="AD5" s="2">
        <v>1474.02</v>
      </c>
      <c r="AE5" s="2">
        <f t="shared" ref="AE5:AE10" si="10">AVERAGE(AB5:AD5)</f>
        <v>1546.42</v>
      </c>
      <c r="AF5" s="2">
        <f t="shared" ref="AF5:AF10" si="11">STDEVA(AB5:AD5)</f>
        <v>67.954102157265027</v>
      </c>
    </row>
    <row r="6" spans="2:32">
      <c r="B6" s="2">
        <v>20</v>
      </c>
      <c r="C6" s="2">
        <v>905.81</v>
      </c>
      <c r="D6" s="2">
        <v>927.01</v>
      </c>
      <c r="E6" s="2">
        <v>794.61</v>
      </c>
      <c r="F6" s="2">
        <f t="shared" si="0"/>
        <v>875.81</v>
      </c>
      <c r="G6" s="2">
        <f t="shared" si="1"/>
        <v>71.115680408753718</v>
      </c>
      <c r="H6" s="2">
        <v>1058.32</v>
      </c>
      <c r="I6" s="2">
        <v>1090.06</v>
      </c>
      <c r="J6" s="2">
        <v>966.58</v>
      </c>
      <c r="K6" s="2">
        <f t="shared" si="2"/>
        <v>1038.32</v>
      </c>
      <c r="L6" s="2">
        <f t="shared" si="3"/>
        <v>64.123533901368802</v>
      </c>
      <c r="M6" s="2">
        <v>1027.8599999999999</v>
      </c>
      <c r="N6" s="2">
        <v>1034.29</v>
      </c>
      <c r="O6" s="2">
        <v>1081.43</v>
      </c>
      <c r="P6" s="2">
        <f t="shared" si="4"/>
        <v>1047.8599999999999</v>
      </c>
      <c r="Q6" s="2">
        <f t="shared" si="5"/>
        <v>29.249699143751968</v>
      </c>
      <c r="R6" s="2">
        <v>1257.07</v>
      </c>
      <c r="S6" s="2">
        <v>1163.04</v>
      </c>
      <c r="T6" s="2">
        <v>1291.0999999999999</v>
      </c>
      <c r="U6" s="2">
        <f t="shared" si="6"/>
        <v>1237.07</v>
      </c>
      <c r="V6" s="2">
        <f t="shared" si="7"/>
        <v>66.331296534893667</v>
      </c>
      <c r="W6" s="2">
        <v>1258.8499999999999</v>
      </c>
      <c r="X6" s="2">
        <v>1300.3499999999999</v>
      </c>
      <c r="Y6" s="2">
        <v>1207.3499999999999</v>
      </c>
      <c r="Z6" s="2">
        <f t="shared" si="8"/>
        <v>1255.5166666666667</v>
      </c>
      <c r="AA6" s="2">
        <f t="shared" si="9"/>
        <v>46.589519565384379</v>
      </c>
      <c r="AB6" s="2">
        <v>1547.06</v>
      </c>
      <c r="AC6" s="2">
        <v>1603.56</v>
      </c>
      <c r="AD6" s="2">
        <v>1460.56</v>
      </c>
      <c r="AE6" s="2">
        <f t="shared" si="10"/>
        <v>1537.0600000000002</v>
      </c>
      <c r="AF6" s="2">
        <f t="shared" si="11"/>
        <v>72.022565908192973</v>
      </c>
    </row>
    <row r="7" spans="2:32">
      <c r="B7" s="2">
        <v>30</v>
      </c>
      <c r="C7" s="2">
        <v>578.24</v>
      </c>
      <c r="D7" s="2">
        <v>625.44000000000005</v>
      </c>
      <c r="E7" s="2">
        <v>441.04</v>
      </c>
      <c r="F7" s="2">
        <f t="shared" si="0"/>
        <v>548.24</v>
      </c>
      <c r="G7" s="2">
        <f t="shared" si="1"/>
        <v>95.79060496729295</v>
      </c>
      <c r="H7" s="2">
        <v>789.84</v>
      </c>
      <c r="I7" s="2">
        <v>784.77</v>
      </c>
      <c r="J7" s="2">
        <v>734.91</v>
      </c>
      <c r="K7" s="2">
        <f t="shared" si="2"/>
        <v>769.84</v>
      </c>
      <c r="L7" s="2">
        <f t="shared" si="3"/>
        <v>30.356299181553759</v>
      </c>
      <c r="M7" s="2">
        <v>789.52</v>
      </c>
      <c r="N7" s="2">
        <v>787.22</v>
      </c>
      <c r="O7" s="2">
        <v>851.82</v>
      </c>
      <c r="P7" s="2">
        <f t="shared" si="4"/>
        <v>809.52</v>
      </c>
      <c r="Q7" s="2">
        <f t="shared" si="5"/>
        <v>36.65092086155547</v>
      </c>
      <c r="R7" s="2">
        <v>1046.29</v>
      </c>
      <c r="S7" s="2">
        <v>968.18</v>
      </c>
      <c r="T7" s="2">
        <v>1064.4000000000001</v>
      </c>
      <c r="U7" s="2">
        <f t="shared" si="6"/>
        <v>1026.29</v>
      </c>
      <c r="V7" s="2">
        <f t="shared" si="7"/>
        <v>51.132886677753739</v>
      </c>
      <c r="W7" s="2">
        <v>1100.53</v>
      </c>
      <c r="X7" s="2">
        <v>1149.27</v>
      </c>
      <c r="Y7" s="2">
        <v>1041.79</v>
      </c>
      <c r="Z7" s="2">
        <f t="shared" si="8"/>
        <v>1097.1966666666667</v>
      </c>
      <c r="AA7" s="2">
        <f t="shared" si="9"/>
        <v>53.817477954037706</v>
      </c>
      <c r="AB7" s="2">
        <v>1539.89</v>
      </c>
      <c r="AC7" s="2">
        <v>1606.0700000000002</v>
      </c>
      <c r="AD7" s="2">
        <v>1443.71</v>
      </c>
      <c r="AE7" s="2">
        <f t="shared" si="10"/>
        <v>1529.89</v>
      </c>
      <c r="AF7" s="2">
        <f t="shared" si="11"/>
        <v>81.640629590909029</v>
      </c>
    </row>
    <row r="8" spans="2:32">
      <c r="B8" s="2">
        <v>40</v>
      </c>
      <c r="C8" s="2">
        <v>233.23</v>
      </c>
      <c r="D8" s="2">
        <v>306.94</v>
      </c>
      <c r="E8" s="2">
        <v>69.52</v>
      </c>
      <c r="F8" s="2">
        <f t="shared" si="0"/>
        <v>203.23</v>
      </c>
      <c r="G8" s="2">
        <f t="shared" si="1"/>
        <v>121.51980949622988</v>
      </c>
      <c r="H8" s="2">
        <v>515.09</v>
      </c>
      <c r="I8" s="2">
        <v>520.92999999999995</v>
      </c>
      <c r="J8" s="2">
        <v>449.25</v>
      </c>
      <c r="K8" s="2">
        <f t="shared" si="2"/>
        <v>495.09</v>
      </c>
      <c r="L8" s="2">
        <f t="shared" si="3"/>
        <v>39.805848816474189</v>
      </c>
      <c r="M8" s="2">
        <v>562.13</v>
      </c>
      <c r="N8" s="2">
        <v>576.35</v>
      </c>
      <c r="O8" s="2">
        <v>607.91</v>
      </c>
      <c r="P8" s="2">
        <f t="shared" si="4"/>
        <v>582.13</v>
      </c>
      <c r="Q8" s="2">
        <f t="shared" si="5"/>
        <v>23.430928278666194</v>
      </c>
      <c r="R8" s="2">
        <v>842.78</v>
      </c>
      <c r="S8" s="2">
        <v>761.42</v>
      </c>
      <c r="T8" s="2">
        <v>864.14</v>
      </c>
      <c r="U8" s="2">
        <f t="shared" si="6"/>
        <v>822.77999999999986</v>
      </c>
      <c r="V8" s="2">
        <f t="shared" si="7"/>
        <v>54.201933544846916</v>
      </c>
      <c r="W8" s="2">
        <v>956.91</v>
      </c>
      <c r="X8" s="2">
        <v>988.62</v>
      </c>
      <c r="Y8" s="2">
        <v>905.2</v>
      </c>
      <c r="Z8" s="2">
        <f t="shared" si="8"/>
        <v>950.24333333333334</v>
      </c>
      <c r="AA8" s="2">
        <f t="shared" si="9"/>
        <v>42.107688529926826</v>
      </c>
      <c r="AB8" s="2">
        <v>1521.71</v>
      </c>
      <c r="AC8" s="2">
        <v>1550.69</v>
      </c>
      <c r="AD8" s="2">
        <v>1462.73</v>
      </c>
      <c r="AE8" s="2">
        <f t="shared" si="10"/>
        <v>1511.71</v>
      </c>
      <c r="AF8" s="2">
        <f t="shared" si="11"/>
        <v>44.824551308406889</v>
      </c>
    </row>
    <row r="9" spans="2:32">
      <c r="B9" s="2">
        <v>50</v>
      </c>
      <c r="C9" s="2">
        <v>16.61</v>
      </c>
      <c r="D9" s="2">
        <v>88.19</v>
      </c>
      <c r="E9" s="2">
        <v>-147.41</v>
      </c>
      <c r="F9" s="2">
        <f t="shared" si="0"/>
        <v>-14.203333333333333</v>
      </c>
      <c r="G9" s="2">
        <f t="shared" si="1"/>
        <v>120.78466845313329</v>
      </c>
      <c r="H9" s="2">
        <v>305.02</v>
      </c>
      <c r="I9" s="2">
        <v>322.16999999999996</v>
      </c>
      <c r="J9" s="2">
        <v>227.87</v>
      </c>
      <c r="K9" s="2">
        <f t="shared" si="2"/>
        <v>285.02</v>
      </c>
      <c r="L9" s="2">
        <f t="shared" si="3"/>
        <v>50.230692808281901</v>
      </c>
      <c r="M9" s="2">
        <v>391.66</v>
      </c>
      <c r="N9" s="2">
        <v>405.69</v>
      </c>
      <c r="O9" s="2">
        <v>437.63</v>
      </c>
      <c r="P9" s="2">
        <f t="shared" si="4"/>
        <v>411.66</v>
      </c>
      <c r="Q9" s="2">
        <f t="shared" si="5"/>
        <v>23.559306016943694</v>
      </c>
      <c r="R9" s="2">
        <v>708.94</v>
      </c>
      <c r="S9" s="2">
        <v>612.88000000000011</v>
      </c>
      <c r="T9" s="2">
        <v>745</v>
      </c>
      <c r="U9" s="2">
        <f t="shared" si="6"/>
        <v>688.94</v>
      </c>
      <c r="V9" s="2">
        <f t="shared" si="7"/>
        <v>68.29292496298568</v>
      </c>
      <c r="W9" s="2">
        <v>845.2</v>
      </c>
      <c r="X9" s="2">
        <v>846.86</v>
      </c>
      <c r="Y9" s="2">
        <v>813.54</v>
      </c>
      <c r="Z9" s="2">
        <f t="shared" si="8"/>
        <v>835.19999999999993</v>
      </c>
      <c r="AA9" s="2">
        <f t="shared" si="9"/>
        <v>18.776463990858378</v>
      </c>
      <c r="AB9" s="2">
        <v>1504.46</v>
      </c>
      <c r="AC9" s="2">
        <v>1497.16</v>
      </c>
      <c r="AD9" s="2">
        <v>1481.76</v>
      </c>
      <c r="AE9" s="2">
        <f t="shared" si="10"/>
        <v>1494.46</v>
      </c>
      <c r="AF9" s="2">
        <f t="shared" si="11"/>
        <v>11.588356225108059</v>
      </c>
    </row>
    <row r="10" spans="2:32">
      <c r="B10" s="2">
        <v>60</v>
      </c>
      <c r="C10" s="2"/>
      <c r="D10" s="2"/>
      <c r="E10" s="2"/>
      <c r="F10" s="2" t="e">
        <f t="shared" si="0"/>
        <v>#DIV/0!</v>
      </c>
      <c r="G10" s="2" t="e">
        <f t="shared" si="1"/>
        <v>#DIV/0!</v>
      </c>
      <c r="H10" s="2">
        <v>196.27</v>
      </c>
      <c r="I10" s="2">
        <v>216.35000000000002</v>
      </c>
      <c r="J10" s="2">
        <v>116.19</v>
      </c>
      <c r="K10" s="2">
        <f t="shared" si="2"/>
        <v>176.26999999999998</v>
      </c>
      <c r="L10" s="2">
        <f t="shared" si="3"/>
        <v>52.990625586041283</v>
      </c>
      <c r="M10" s="2">
        <v>271.97000000000003</v>
      </c>
      <c r="N10" s="2">
        <v>259.47000000000003</v>
      </c>
      <c r="O10" s="2">
        <v>344.47</v>
      </c>
      <c r="P10" s="2">
        <f t="shared" si="4"/>
        <v>291.97000000000003</v>
      </c>
      <c r="Q10" s="2">
        <f t="shared" si="5"/>
        <v>45.893899376714707</v>
      </c>
      <c r="R10" s="2">
        <v>511.04</v>
      </c>
      <c r="S10" s="2">
        <v>435.76</v>
      </c>
      <c r="T10" s="2">
        <v>526.32000000000005</v>
      </c>
      <c r="U10" s="2">
        <f t="shared" si="6"/>
        <v>491.03999999999996</v>
      </c>
      <c r="V10" s="2">
        <f t="shared" si="7"/>
        <v>48.479669965873356</v>
      </c>
      <c r="W10" s="2">
        <v>771.94</v>
      </c>
      <c r="X10" s="2">
        <v>783.83</v>
      </c>
      <c r="Y10" s="2">
        <v>730.05</v>
      </c>
      <c r="Z10" s="2">
        <f t="shared" si="8"/>
        <v>761.93999999999994</v>
      </c>
      <c r="AA10" s="2">
        <f t="shared" si="9"/>
        <v>28.250169910993506</v>
      </c>
      <c r="AB10" s="2">
        <v>1492.7</v>
      </c>
      <c r="AC10" s="2">
        <v>1499</v>
      </c>
      <c r="AD10" s="2">
        <v>1456.4</v>
      </c>
      <c r="AE10" s="2">
        <f t="shared" si="10"/>
        <v>1482.7</v>
      </c>
      <c r="AF10" s="2">
        <f t="shared" si="11"/>
        <v>22.993259881974065</v>
      </c>
    </row>
    <row r="13" spans="2:32" s="5" customFormat="1" ht="13.8"/>
    <row r="14" spans="2:32" s="5" customFormat="1" ht="13.8"/>
    <row r="15" spans="2:32" s="5" customFormat="1" ht="13.8"/>
    <row r="16" spans="2:32" s="5" customFormat="1" ht="13.8"/>
    <row r="17" s="5" customFormat="1" ht="13.8"/>
    <row r="18" s="5" customFormat="1" ht="13.8"/>
    <row r="19" s="5" customFormat="1" ht="13.8"/>
    <row r="20" s="5" customFormat="1" ht="13.8"/>
    <row r="21" s="5" customFormat="1" ht="13.8"/>
  </sheetData>
  <mergeCells count="6">
    <mergeCell ref="C2:G2"/>
    <mergeCell ref="H2:L2"/>
    <mergeCell ref="M2:Q2"/>
    <mergeCell ref="W2:AA2"/>
    <mergeCell ref="AB2:AF2"/>
    <mergeCell ref="R2:V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9"/>
  <sheetViews>
    <sheetView workbookViewId="0">
      <selection sqref="A1:XFD1048576"/>
    </sheetView>
  </sheetViews>
  <sheetFormatPr defaultColWidth="9" defaultRowHeight="13.8"/>
  <cols>
    <col min="1" max="1" width="4.88671875" style="3" customWidth="1"/>
    <col min="2" max="2" width="25" style="3" bestFit="1" customWidth="1"/>
    <col min="3" max="3" width="9" style="3"/>
    <col min="4" max="5" width="9" style="3" bestFit="1" customWidth="1"/>
    <col min="6" max="7" width="12.77734375" style="3" bestFit="1" customWidth="1"/>
    <col min="8" max="8" width="9" style="3"/>
    <col min="9" max="10" width="9" style="3" bestFit="1" customWidth="1"/>
    <col min="11" max="12" width="12.77734375" style="3" bestFit="1" customWidth="1"/>
    <col min="13" max="15" width="9" style="3" bestFit="1" customWidth="1"/>
    <col min="16" max="17" width="12.77734375" style="3" bestFit="1" customWidth="1"/>
    <col min="18" max="20" width="9" style="3"/>
    <col min="21" max="22" width="12.77734375" style="3" bestFit="1" customWidth="1"/>
    <col min="23" max="25" width="9" style="3"/>
    <col min="26" max="27" width="12.77734375" style="3" bestFit="1" customWidth="1"/>
    <col min="28" max="30" width="9" style="3"/>
    <col min="31" max="32" width="12.77734375" style="3" bestFit="1" customWidth="1"/>
    <col min="33" max="16384" width="9" style="3"/>
  </cols>
  <sheetData>
    <row r="2" spans="2:32" s="5" customFormat="1">
      <c r="B2" s="2" t="s">
        <v>31</v>
      </c>
      <c r="C2" s="36">
        <v>200</v>
      </c>
      <c r="D2" s="36"/>
      <c r="E2" s="36"/>
      <c r="F2" s="36"/>
      <c r="G2" s="36"/>
      <c r="H2" s="36">
        <v>100</v>
      </c>
      <c r="I2" s="36"/>
      <c r="J2" s="36"/>
      <c r="K2" s="36"/>
      <c r="L2" s="36"/>
      <c r="M2" s="36">
        <v>50</v>
      </c>
      <c r="N2" s="36"/>
      <c r="O2" s="36"/>
      <c r="P2" s="36"/>
      <c r="Q2" s="36"/>
      <c r="R2" s="36">
        <v>20</v>
      </c>
      <c r="S2" s="36"/>
      <c r="T2" s="36"/>
      <c r="U2" s="36"/>
      <c r="V2" s="36"/>
      <c r="W2" s="36">
        <v>10</v>
      </c>
      <c r="X2" s="36"/>
      <c r="Y2" s="36"/>
      <c r="Z2" s="36"/>
      <c r="AA2" s="36"/>
      <c r="AB2" s="36">
        <v>0</v>
      </c>
      <c r="AC2" s="36"/>
      <c r="AD2" s="36"/>
      <c r="AE2" s="36"/>
      <c r="AF2" s="36"/>
    </row>
    <row r="3" spans="2:32" s="5" customFormat="1">
      <c r="B3" s="2" t="s">
        <v>30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7</v>
      </c>
      <c r="H3" s="2" t="s">
        <v>2</v>
      </c>
      <c r="I3" s="2" t="s">
        <v>3</v>
      </c>
      <c r="J3" s="2" t="s">
        <v>4</v>
      </c>
      <c r="K3" s="2" t="s">
        <v>5</v>
      </c>
      <c r="L3" s="2" t="s">
        <v>7</v>
      </c>
      <c r="M3" s="2" t="s">
        <v>2</v>
      </c>
      <c r="N3" s="2" t="s">
        <v>3</v>
      </c>
      <c r="O3" s="2" t="s">
        <v>4</v>
      </c>
      <c r="P3" s="2" t="s">
        <v>5</v>
      </c>
      <c r="Q3" s="2" t="s">
        <v>7</v>
      </c>
      <c r="R3" s="2" t="s">
        <v>2</v>
      </c>
      <c r="S3" s="2" t="s">
        <v>3</v>
      </c>
      <c r="T3" s="2" t="s">
        <v>4</v>
      </c>
      <c r="U3" s="2" t="s">
        <v>5</v>
      </c>
      <c r="V3" s="2" t="s">
        <v>7</v>
      </c>
      <c r="W3" s="2" t="s">
        <v>2</v>
      </c>
      <c r="X3" s="2" t="s">
        <v>3</v>
      </c>
      <c r="Y3" s="2" t="s">
        <v>4</v>
      </c>
      <c r="Z3" s="2" t="s">
        <v>5</v>
      </c>
      <c r="AA3" s="2" t="s">
        <v>7</v>
      </c>
      <c r="AB3" s="2" t="s">
        <v>2</v>
      </c>
      <c r="AC3" s="2" t="s">
        <v>3</v>
      </c>
      <c r="AD3" s="2" t="s">
        <v>4</v>
      </c>
      <c r="AE3" s="2" t="s">
        <v>5</v>
      </c>
      <c r="AF3" s="2" t="s">
        <v>7</v>
      </c>
    </row>
    <row r="4" spans="2:32" s="5" customFormat="1">
      <c r="B4" s="2">
        <v>0</v>
      </c>
      <c r="C4" s="2">
        <v>58.2</v>
      </c>
      <c r="D4" s="2">
        <v>62.02</v>
      </c>
      <c r="E4" s="2">
        <v>56.37</v>
      </c>
      <c r="F4" s="2">
        <f>AVERAGE(C4:E4)</f>
        <v>58.863333333333337</v>
      </c>
      <c r="G4" s="2">
        <f>STDEVA(C4:E4)</f>
        <v>2.8828169094365581</v>
      </c>
      <c r="H4" s="2">
        <v>56.2</v>
      </c>
      <c r="I4" s="2">
        <v>64.13</v>
      </c>
      <c r="J4" s="2">
        <v>52.26</v>
      </c>
      <c r="K4" s="2">
        <f>AVERAGE(H4:J4)</f>
        <v>57.53</v>
      </c>
      <c r="L4" s="2">
        <f>STDEVA(H4:J4)</f>
        <v>6.0457340331840577</v>
      </c>
      <c r="M4" s="2">
        <v>42.2</v>
      </c>
      <c r="N4" s="2">
        <v>52.52</v>
      </c>
      <c r="O4" s="2">
        <v>31.87</v>
      </c>
      <c r="P4" s="2">
        <f>AVERAGE(M4:O4)</f>
        <v>42.196666666666665</v>
      </c>
      <c r="Q4" s="2">
        <f>STDEVA(M4:O4)</f>
        <v>10.325000403551233</v>
      </c>
      <c r="R4" s="2">
        <v>79.11</v>
      </c>
      <c r="S4" s="2">
        <v>97.89</v>
      </c>
      <c r="T4" s="2">
        <v>58.3</v>
      </c>
      <c r="U4" s="2">
        <f>AVERAGE(R4:T4)</f>
        <v>78.433333333333337</v>
      </c>
      <c r="V4" s="2">
        <f>STDEVA(R4:T4)</f>
        <v>19.803672218387483</v>
      </c>
      <c r="W4" s="2">
        <v>4.3499999999999996</v>
      </c>
      <c r="X4" s="2">
        <v>1.05</v>
      </c>
      <c r="Y4" s="2">
        <v>1.69</v>
      </c>
      <c r="Z4" s="2">
        <f>AVERAGE(W4:Y4)</f>
        <v>2.3633333333333333</v>
      </c>
      <c r="AA4" s="2">
        <f>STDEVA(W4:Y4)</f>
        <v>1.7500095237836086</v>
      </c>
      <c r="AB4" s="2">
        <v>6.95</v>
      </c>
      <c r="AC4" s="2">
        <v>1.76</v>
      </c>
      <c r="AD4" s="2">
        <v>6.13</v>
      </c>
      <c r="AE4" s="2">
        <f>AVERAGE(AB4:AD4)</f>
        <v>4.9466666666666663</v>
      </c>
      <c r="AF4" s="2">
        <f>STDEVA(AB4:AD4)</f>
        <v>2.7900238947602833</v>
      </c>
    </row>
    <row r="5" spans="2:32" s="5" customFormat="1">
      <c r="B5" s="2">
        <v>1</v>
      </c>
      <c r="C5" s="2">
        <v>250.1</v>
      </c>
      <c r="D5" s="2">
        <v>262.58999999999997</v>
      </c>
      <c r="E5" s="2">
        <v>239.68</v>
      </c>
      <c r="F5" s="2">
        <f t="shared" ref="F5:F9" si="0">AVERAGE(C5:E5)</f>
        <v>250.78999999999996</v>
      </c>
      <c r="G5" s="2">
        <f t="shared" ref="G5:G9" si="1">STDEVA(C5:E5)</f>
        <v>11.470575399691143</v>
      </c>
      <c r="H5" s="2">
        <v>190.3</v>
      </c>
      <c r="I5" s="2">
        <v>213.64</v>
      </c>
      <c r="J5" s="2">
        <v>168.95</v>
      </c>
      <c r="K5" s="2">
        <f t="shared" ref="K5:K9" si="2">AVERAGE(H5:J5)</f>
        <v>190.96333333333334</v>
      </c>
      <c r="L5" s="2">
        <f t="shared" ref="L5:L9" si="3">STDEVA(H5:J5)</f>
        <v>22.352383168989682</v>
      </c>
      <c r="M5" s="2">
        <v>110.5</v>
      </c>
      <c r="N5" s="2">
        <v>123.08</v>
      </c>
      <c r="O5" s="2">
        <v>96.91</v>
      </c>
      <c r="P5" s="2">
        <f t="shared" ref="P5:P9" si="4">AVERAGE(M5:O5)</f>
        <v>110.16333333333334</v>
      </c>
      <c r="Q5" s="2">
        <f t="shared" ref="Q5:Q9" si="5">STDEVA(M5:O5)</f>
        <v>13.08824790922503</v>
      </c>
      <c r="R5" s="2">
        <v>97</v>
      </c>
      <c r="S5" s="2">
        <v>115.34</v>
      </c>
      <c r="T5" s="2">
        <v>76.650000000000006</v>
      </c>
      <c r="U5" s="2">
        <f t="shared" ref="U5:U9" si="6">AVERAGE(R5:T5)</f>
        <v>96.33</v>
      </c>
      <c r="V5" s="2">
        <f t="shared" ref="V5:V9" si="7">STDEVA(R5:T5)</f>
        <v>19.353699904669369</v>
      </c>
      <c r="W5" s="2">
        <v>31</v>
      </c>
      <c r="X5" s="2">
        <v>14.75</v>
      </c>
      <c r="Y5" s="2">
        <v>41.24</v>
      </c>
      <c r="Z5" s="2">
        <f t="shared" ref="Z5:Z9" si="8">AVERAGE(W5:Y5)</f>
        <v>28.99666666666667</v>
      </c>
      <c r="AA5" s="2">
        <f t="shared" ref="AA5:AA9" si="9">STDEVA(W5:Y5)</f>
        <v>13.358144831275535</v>
      </c>
      <c r="AB5" s="2">
        <v>24</v>
      </c>
      <c r="AC5" s="2">
        <v>8.65</v>
      </c>
      <c r="AD5" s="2">
        <v>33.340000000000003</v>
      </c>
      <c r="AE5" s="2">
        <f t="shared" ref="AE5:AE9" si="10">AVERAGE(AB5:AD5)</f>
        <v>21.99666666666667</v>
      </c>
      <c r="AF5" s="2">
        <f t="shared" ref="AF5:AF9" si="11">STDEVA(AB5:AD5)</f>
        <v>12.466315948720903</v>
      </c>
    </row>
    <row r="6" spans="2:32" s="5" customFormat="1">
      <c r="B6" s="2">
        <v>2</v>
      </c>
      <c r="C6" s="2">
        <v>517</v>
      </c>
      <c r="D6" s="2">
        <v>539.91999999999996</v>
      </c>
      <c r="E6" s="2">
        <v>496.07</v>
      </c>
      <c r="F6" s="2">
        <f t="shared" si="0"/>
        <v>517.6633333333333</v>
      </c>
      <c r="G6" s="2">
        <f t="shared" si="1"/>
        <v>21.932524554490588</v>
      </c>
      <c r="H6" s="2">
        <v>378.8</v>
      </c>
      <c r="I6" s="2">
        <v>437.35</v>
      </c>
      <c r="J6" s="2">
        <v>322.24</v>
      </c>
      <c r="K6" s="2">
        <f t="shared" si="2"/>
        <v>379.46333333333337</v>
      </c>
      <c r="L6" s="2">
        <f t="shared" si="3"/>
        <v>57.557866824034676</v>
      </c>
      <c r="M6" s="2">
        <v>178.75</v>
      </c>
      <c r="N6" s="2">
        <v>202.24</v>
      </c>
      <c r="O6" s="2">
        <v>155.25</v>
      </c>
      <c r="P6" s="2">
        <f t="shared" si="4"/>
        <v>178.74666666666667</v>
      </c>
      <c r="Q6" s="2">
        <f t="shared" si="5"/>
        <v>23.495000177342614</v>
      </c>
      <c r="R6" s="2">
        <v>117.8</v>
      </c>
      <c r="S6" s="2">
        <v>139.56</v>
      </c>
      <c r="T6" s="2">
        <v>94.03</v>
      </c>
      <c r="U6" s="2">
        <f t="shared" si="6"/>
        <v>117.13</v>
      </c>
      <c r="V6" s="2">
        <f t="shared" si="7"/>
        <v>22.772393374434781</v>
      </c>
      <c r="W6" s="2">
        <v>47.35</v>
      </c>
      <c r="X6" s="2">
        <v>5.96</v>
      </c>
      <c r="Y6" s="2">
        <v>82.73</v>
      </c>
      <c r="Z6" s="2">
        <f t="shared" si="8"/>
        <v>45.346666666666671</v>
      </c>
      <c r="AA6" s="2">
        <f t="shared" si="9"/>
        <v>38.424188128486627</v>
      </c>
      <c r="AB6" s="2">
        <v>39.950000000000003</v>
      </c>
      <c r="AC6" s="2">
        <v>-11.46</v>
      </c>
      <c r="AD6" s="2">
        <v>85.37</v>
      </c>
      <c r="AE6" s="2">
        <f t="shared" si="10"/>
        <v>37.95333333333334</v>
      </c>
      <c r="AF6" s="2">
        <f t="shared" si="11"/>
        <v>48.445869104943647</v>
      </c>
    </row>
    <row r="7" spans="2:32" s="5" customFormat="1">
      <c r="B7" s="2">
        <v>3</v>
      </c>
      <c r="C7" s="2">
        <v>718.4</v>
      </c>
      <c r="D7" s="2">
        <v>799.17</v>
      </c>
      <c r="E7" s="2">
        <v>639.62</v>
      </c>
      <c r="F7" s="2">
        <f t="shared" si="0"/>
        <v>719.06333333333339</v>
      </c>
      <c r="G7" s="2">
        <f t="shared" si="1"/>
        <v>79.777068342559005</v>
      </c>
      <c r="H7" s="2">
        <v>592.85</v>
      </c>
      <c r="I7" s="2">
        <v>663.79</v>
      </c>
      <c r="J7" s="2">
        <v>525.09</v>
      </c>
      <c r="K7" s="2">
        <f t="shared" si="2"/>
        <v>593.91</v>
      </c>
      <c r="L7" s="2">
        <f t="shared" si="3"/>
        <v>69.35607543683534</v>
      </c>
      <c r="M7" s="2">
        <v>357.45</v>
      </c>
      <c r="N7" s="2">
        <v>391.4</v>
      </c>
      <c r="O7" s="2">
        <v>323.39999999999998</v>
      </c>
      <c r="P7" s="2">
        <f t="shared" si="4"/>
        <v>357.41666666666669</v>
      </c>
      <c r="Q7" s="2">
        <f t="shared" si="5"/>
        <v>34.000012254899751</v>
      </c>
      <c r="R7" s="2">
        <v>178.5</v>
      </c>
      <c r="S7" s="2">
        <v>222.47</v>
      </c>
      <c r="T7" s="2">
        <v>132.52000000000001</v>
      </c>
      <c r="U7" s="2">
        <f t="shared" si="6"/>
        <v>177.83</v>
      </c>
      <c r="V7" s="2">
        <f t="shared" si="7"/>
        <v>44.97874275699585</v>
      </c>
      <c r="W7" s="2">
        <v>104.9</v>
      </c>
      <c r="X7" s="2">
        <v>-21.83</v>
      </c>
      <c r="Y7" s="2">
        <v>225.63</v>
      </c>
      <c r="Z7" s="2">
        <f t="shared" si="8"/>
        <v>102.89999999999999</v>
      </c>
      <c r="AA7" s="2">
        <f t="shared" si="9"/>
        <v>123.74212257756048</v>
      </c>
      <c r="AB7" s="2">
        <v>68.5</v>
      </c>
      <c r="AC7" s="2">
        <v>35.380000000000003</v>
      </c>
      <c r="AD7" s="2">
        <v>95.61</v>
      </c>
      <c r="AE7" s="2">
        <f t="shared" si="10"/>
        <v>66.49666666666667</v>
      </c>
      <c r="AF7" s="2">
        <f t="shared" si="11"/>
        <v>30.164933836050974</v>
      </c>
    </row>
    <row r="8" spans="2:32" s="5" customFormat="1">
      <c r="B8" s="2">
        <v>4</v>
      </c>
      <c r="C8" s="2">
        <v>1012.5</v>
      </c>
      <c r="D8" s="2">
        <v>1122.5899999999999</v>
      </c>
      <c r="E8" s="2">
        <v>904.4</v>
      </c>
      <c r="F8" s="2">
        <f t="shared" si="0"/>
        <v>1013.1633333333334</v>
      </c>
      <c r="G8" s="2">
        <f t="shared" si="1"/>
        <v>109.09651247099207</v>
      </c>
      <c r="H8" s="2">
        <v>768.45</v>
      </c>
      <c r="I8" s="2">
        <v>851.15</v>
      </c>
      <c r="J8" s="2">
        <v>687.74</v>
      </c>
      <c r="K8" s="2">
        <f t="shared" si="2"/>
        <v>769.11333333333334</v>
      </c>
      <c r="L8" s="2">
        <f t="shared" si="3"/>
        <v>81.707019486292182</v>
      </c>
      <c r="M8" s="2">
        <v>438</v>
      </c>
      <c r="N8" s="2">
        <v>494.29</v>
      </c>
      <c r="O8" s="2">
        <v>381.75</v>
      </c>
      <c r="P8" s="2">
        <f t="shared" si="4"/>
        <v>438.01333333333332</v>
      </c>
      <c r="Q8" s="2">
        <f t="shared" si="5"/>
        <v>56.270001184763977</v>
      </c>
      <c r="R8" s="2">
        <v>214.25</v>
      </c>
      <c r="S8" s="2">
        <v>269.3</v>
      </c>
      <c r="T8" s="2">
        <v>157.19</v>
      </c>
      <c r="U8" s="2">
        <f t="shared" si="6"/>
        <v>213.58</v>
      </c>
      <c r="V8" s="2">
        <f t="shared" si="7"/>
        <v>56.058002996895993</v>
      </c>
      <c r="W8" s="2">
        <v>137.44999999999999</v>
      </c>
      <c r="X8" s="2">
        <v>58.02</v>
      </c>
      <c r="Y8" s="2">
        <v>210.89</v>
      </c>
      <c r="Z8" s="2">
        <f t="shared" si="8"/>
        <v>135.45333333333335</v>
      </c>
      <c r="AA8" s="2">
        <f t="shared" si="9"/>
        <v>76.454556655135519</v>
      </c>
      <c r="AB8" s="2">
        <v>62.8</v>
      </c>
      <c r="AC8" s="2">
        <v>22.19</v>
      </c>
      <c r="AD8" s="2">
        <v>97.43</v>
      </c>
      <c r="AE8" s="2">
        <f t="shared" si="10"/>
        <v>60.806666666666672</v>
      </c>
      <c r="AF8" s="2">
        <f t="shared" si="11"/>
        <v>37.659586207675375</v>
      </c>
    </row>
    <row r="9" spans="2:32" s="5" customFormat="1">
      <c r="B9" s="2">
        <v>5</v>
      </c>
      <c r="C9" s="2">
        <v>1398.8</v>
      </c>
      <c r="D9" s="2">
        <v>1562.75</v>
      </c>
      <c r="E9" s="2">
        <v>1236.8399999999999</v>
      </c>
      <c r="F9" s="2">
        <f t="shared" si="0"/>
        <v>1399.4633333333334</v>
      </c>
      <c r="G9" s="2">
        <f t="shared" si="1"/>
        <v>162.95601257190035</v>
      </c>
      <c r="H9" s="2">
        <v>961.85</v>
      </c>
      <c r="I9" s="2">
        <v>1062.3900000000001</v>
      </c>
      <c r="J9" s="2">
        <v>863.3</v>
      </c>
      <c r="K9" s="2">
        <f t="shared" si="2"/>
        <v>962.51333333333332</v>
      </c>
      <c r="L9" s="2">
        <f t="shared" si="3"/>
        <v>99.546657569871968</v>
      </c>
      <c r="M9" s="2">
        <v>571.45000000000005</v>
      </c>
      <c r="N9" s="2">
        <v>650.55999999999995</v>
      </c>
      <c r="O9" s="2">
        <v>492.89</v>
      </c>
      <c r="P9" s="2">
        <f t="shared" si="4"/>
        <v>571.63333333333333</v>
      </c>
      <c r="Q9" s="2">
        <f t="shared" si="5"/>
        <v>78.835159880178423</v>
      </c>
      <c r="R9" s="2">
        <v>349.71</v>
      </c>
      <c r="S9" s="2">
        <v>391.24</v>
      </c>
      <c r="T9" s="2">
        <v>306.14999999999998</v>
      </c>
      <c r="U9" s="2">
        <f t="shared" si="6"/>
        <v>349.0333333333333</v>
      </c>
      <c r="V9" s="2">
        <f t="shared" si="7"/>
        <v>42.549035633411656</v>
      </c>
      <c r="W9" s="2">
        <v>150.15</v>
      </c>
      <c r="X9" s="2">
        <v>43.02</v>
      </c>
      <c r="Y9" s="2">
        <v>251.29</v>
      </c>
      <c r="Z9" s="2">
        <f t="shared" si="8"/>
        <v>148.15333333333334</v>
      </c>
      <c r="AA9" s="2">
        <f t="shared" si="9"/>
        <v>104.14935541487203</v>
      </c>
      <c r="AB9" s="2">
        <v>65</v>
      </c>
      <c r="AC9" s="2">
        <v>39.520000000000003</v>
      </c>
      <c r="AD9" s="2">
        <v>84.47</v>
      </c>
      <c r="AE9" s="2">
        <f t="shared" si="10"/>
        <v>62.99666666666667</v>
      </c>
      <c r="AF9" s="2">
        <f t="shared" si="11"/>
        <v>22.541864016388093</v>
      </c>
    </row>
  </sheetData>
  <mergeCells count="6">
    <mergeCell ref="AB2:AF2"/>
    <mergeCell ref="C2:G2"/>
    <mergeCell ref="H2:L2"/>
    <mergeCell ref="M2:Q2"/>
    <mergeCell ref="R2:V2"/>
    <mergeCell ref="W2:AA2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36"/>
  <sheetViews>
    <sheetView workbookViewId="0">
      <selection sqref="A1:XFD1048576"/>
    </sheetView>
  </sheetViews>
  <sheetFormatPr defaultColWidth="9" defaultRowHeight="14.4"/>
  <cols>
    <col min="1" max="1" width="5.44140625" style="10" customWidth="1"/>
    <col min="2" max="2" width="8" style="10" bestFit="1" customWidth="1"/>
    <col min="3" max="5" width="10.44140625" style="10" bestFit="1" customWidth="1"/>
    <col min="6" max="7" width="9.44140625" style="10" bestFit="1" customWidth="1"/>
    <col min="8" max="8" width="5.33203125" style="10" customWidth="1"/>
    <col min="9" max="9" width="8" style="10" bestFit="1" customWidth="1"/>
    <col min="10" max="10" width="7.44140625" style="10" bestFit="1" customWidth="1"/>
    <col min="11" max="11" width="7.77734375" style="10" bestFit="1" customWidth="1"/>
    <col min="12" max="12" width="9.88671875" style="10" bestFit="1" customWidth="1"/>
    <col min="13" max="13" width="8" style="10" bestFit="1" customWidth="1"/>
    <col min="14" max="16384" width="9" style="10"/>
  </cols>
  <sheetData>
    <row r="2" spans="2:14">
      <c r="B2" s="36" t="s">
        <v>35</v>
      </c>
      <c r="C2" s="37"/>
      <c r="D2" s="37"/>
      <c r="E2" s="37"/>
      <c r="F2" s="37"/>
      <c r="G2" s="37"/>
      <c r="I2" s="38" t="s">
        <v>36</v>
      </c>
      <c r="J2" s="38"/>
      <c r="K2" s="38"/>
      <c r="L2" s="38"/>
      <c r="M2" s="38"/>
      <c r="N2" s="38"/>
    </row>
    <row r="3" spans="2:14">
      <c r="B3" s="39" t="s">
        <v>37</v>
      </c>
      <c r="C3" s="38" t="s">
        <v>39</v>
      </c>
      <c r="D3" s="38"/>
      <c r="E3" s="38"/>
      <c r="F3" s="38"/>
      <c r="G3" s="38"/>
      <c r="I3" s="38" t="s">
        <v>37</v>
      </c>
      <c r="J3" s="38" t="s">
        <v>38</v>
      </c>
      <c r="K3" s="38"/>
      <c r="L3" s="38"/>
      <c r="M3" s="38"/>
      <c r="N3" s="38"/>
    </row>
    <row r="4" spans="2:14">
      <c r="B4" s="40"/>
      <c r="C4" s="7" t="s">
        <v>40</v>
      </c>
      <c r="D4" s="7" t="s">
        <v>41</v>
      </c>
      <c r="E4" s="7" t="s">
        <v>42</v>
      </c>
      <c r="F4" s="7" t="s">
        <v>43</v>
      </c>
      <c r="G4" s="7" t="s">
        <v>44</v>
      </c>
      <c r="I4" s="38"/>
      <c r="J4" s="7" t="s">
        <v>45</v>
      </c>
      <c r="K4" s="7" t="s">
        <v>46</v>
      </c>
      <c r="L4" s="7" t="s">
        <v>47</v>
      </c>
      <c r="M4" s="7" t="s">
        <v>43</v>
      </c>
      <c r="N4" s="7" t="s">
        <v>48</v>
      </c>
    </row>
    <row r="5" spans="2:14">
      <c r="B5" s="7">
        <v>0</v>
      </c>
      <c r="C5" s="7">
        <v>13.18591</v>
      </c>
      <c r="D5" s="7">
        <v>-1.8776600000000001</v>
      </c>
      <c r="E5" s="7">
        <v>-6.45756</v>
      </c>
      <c r="F5" s="7">
        <v>-7.2874100000000004</v>
      </c>
      <c r="G5" s="7">
        <v>-5.2966800000000003</v>
      </c>
      <c r="I5" s="7">
        <v>0</v>
      </c>
      <c r="J5" s="7">
        <v>2.24E-2</v>
      </c>
      <c r="K5" s="7">
        <v>2.2200000000000001E-2</v>
      </c>
      <c r="L5" s="7">
        <v>2.2700000000000001E-2</v>
      </c>
      <c r="M5" s="7">
        <v>2.5700000000000001E-2</v>
      </c>
      <c r="N5" s="7">
        <v>1.9800000000000002E-2</v>
      </c>
    </row>
    <row r="6" spans="2:14">
      <c r="B6" s="7">
        <v>0.5</v>
      </c>
      <c r="C6" s="7">
        <v>17.112079999999999</v>
      </c>
      <c r="D6" s="7">
        <v>-4.6203099999999999</v>
      </c>
      <c r="E6" s="7">
        <v>-8.7466699999999999</v>
      </c>
      <c r="F6" s="7">
        <v>-2.0589900000000001</v>
      </c>
      <c r="G6" s="7">
        <v>-5.2828799999999996</v>
      </c>
      <c r="I6" s="7">
        <v>0.5</v>
      </c>
      <c r="J6" s="7">
        <v>2.86E-2</v>
      </c>
      <c r="K6" s="7">
        <v>3.0599999999999999E-2</v>
      </c>
      <c r="L6" s="7">
        <v>2.8000000000000001E-2</v>
      </c>
      <c r="M6" s="7">
        <v>3.3799999999999997E-2</v>
      </c>
      <c r="N6" s="7">
        <v>2.8799999999999999E-2</v>
      </c>
    </row>
    <row r="7" spans="2:14">
      <c r="B7" s="7">
        <v>1</v>
      </c>
      <c r="C7" s="7">
        <v>16.812529999999999</v>
      </c>
      <c r="D7" s="7">
        <v>-4.8615500000000003</v>
      </c>
      <c r="E7" s="7">
        <v>-2.6958500000000001</v>
      </c>
      <c r="F7" s="7">
        <v>-5.7216100000000001</v>
      </c>
      <c r="G7" s="7">
        <v>-8.3546399999999998</v>
      </c>
      <c r="I7" s="7">
        <v>1</v>
      </c>
      <c r="J7" s="7">
        <v>4.87E-2</v>
      </c>
      <c r="K7" s="7">
        <v>5.6399999999999999E-2</v>
      </c>
      <c r="L7" s="7">
        <v>4.7500000000000001E-2</v>
      </c>
      <c r="M7" s="7">
        <v>6.25E-2</v>
      </c>
      <c r="N7" s="7">
        <v>4.6899999999999997E-2</v>
      </c>
    </row>
    <row r="8" spans="2:14">
      <c r="B8" s="7">
        <v>1.5</v>
      </c>
      <c r="C8" s="7">
        <v>17.411280000000001</v>
      </c>
      <c r="D8" s="7">
        <v>-2.75163</v>
      </c>
      <c r="E8" s="7">
        <v>5.9339700000000004</v>
      </c>
      <c r="F8" s="7">
        <v>1.1002400000000001</v>
      </c>
      <c r="G8" s="7">
        <v>-0.37018000000000001</v>
      </c>
      <c r="I8" s="7">
        <v>1.5</v>
      </c>
      <c r="J8" s="7">
        <v>8.9700000000000002E-2</v>
      </c>
      <c r="K8" s="7">
        <v>0.1053</v>
      </c>
      <c r="L8" s="7">
        <v>8.3599999999999994E-2</v>
      </c>
      <c r="M8" s="7">
        <v>0.1149</v>
      </c>
      <c r="N8" s="7">
        <v>8.5800000000000001E-2</v>
      </c>
    </row>
    <row r="9" spans="2:14">
      <c r="B9" s="7">
        <v>2</v>
      </c>
      <c r="C9" s="7">
        <v>23.703279999999999</v>
      </c>
      <c r="D9" s="7">
        <v>2.2291400000000001</v>
      </c>
      <c r="E9" s="7">
        <v>-3.9596200000000001</v>
      </c>
      <c r="F9" s="7">
        <v>-5.1261099999999997</v>
      </c>
      <c r="G9" s="7">
        <v>-5.8258099999999997</v>
      </c>
      <c r="I9" s="7">
        <v>2</v>
      </c>
      <c r="J9" s="7">
        <v>0.1537</v>
      </c>
      <c r="K9" s="7">
        <v>0.18820000000000001</v>
      </c>
      <c r="L9" s="7">
        <v>0.15379999999999999</v>
      </c>
      <c r="M9" s="7">
        <v>0.20480000000000001</v>
      </c>
      <c r="N9" s="7">
        <v>0.15629999999999999</v>
      </c>
    </row>
    <row r="10" spans="2:14">
      <c r="B10" s="7">
        <v>2.5</v>
      </c>
      <c r="C10" s="7">
        <v>32.371760000000002</v>
      </c>
      <c r="D10" s="7">
        <v>3.33616</v>
      </c>
      <c r="E10" s="7">
        <v>-2.48386</v>
      </c>
      <c r="F10" s="7">
        <v>-6.1809900000000004</v>
      </c>
      <c r="G10" s="7">
        <v>-1.3327899999999999</v>
      </c>
      <c r="I10" s="7">
        <v>2.5</v>
      </c>
      <c r="J10" s="7">
        <v>0.27</v>
      </c>
      <c r="K10" s="7">
        <v>0.31290000000000001</v>
      </c>
      <c r="L10" s="7">
        <v>0.2697</v>
      </c>
      <c r="M10" s="7">
        <v>0.32219999999999999</v>
      </c>
      <c r="N10" s="7">
        <v>0.27350000000000002</v>
      </c>
    </row>
    <row r="11" spans="2:14">
      <c r="B11" s="7">
        <v>3</v>
      </c>
      <c r="C11" s="7">
        <v>35.217820000000003</v>
      </c>
      <c r="D11" s="7">
        <v>5.93771</v>
      </c>
      <c r="E11" s="7">
        <v>5.9339700000000004</v>
      </c>
      <c r="F11" s="7">
        <v>-5.8496199999999998</v>
      </c>
      <c r="G11" s="7">
        <v>1.1699600000000001</v>
      </c>
      <c r="I11" s="7">
        <v>3</v>
      </c>
      <c r="J11" s="7">
        <v>0.3841</v>
      </c>
      <c r="K11" s="7">
        <v>0.4325</v>
      </c>
      <c r="L11" s="7">
        <v>0.40150000000000002</v>
      </c>
      <c r="M11" s="7">
        <v>0.45889999999999997</v>
      </c>
      <c r="N11" s="7">
        <v>0.40429999999999999</v>
      </c>
    </row>
    <row r="12" spans="2:14">
      <c r="B12" s="7">
        <v>3.5</v>
      </c>
      <c r="C12" s="7">
        <v>43.977580000000003</v>
      </c>
      <c r="D12" s="7">
        <v>9.1285100000000003</v>
      </c>
      <c r="E12" s="7">
        <v>7.1166799999999997</v>
      </c>
      <c r="F12" s="7">
        <v>-6.0529900000000003</v>
      </c>
      <c r="G12" s="7">
        <v>1.59124</v>
      </c>
      <c r="I12" s="7">
        <v>3.5</v>
      </c>
      <c r="J12" s="7">
        <v>0.55689999999999995</v>
      </c>
      <c r="K12" s="7">
        <v>0.64749999999999996</v>
      </c>
      <c r="L12" s="7">
        <v>0.55569999999999997</v>
      </c>
      <c r="M12" s="7">
        <v>0.6764</v>
      </c>
      <c r="N12" s="7">
        <v>0.58120000000000005</v>
      </c>
    </row>
    <row r="13" spans="2:14">
      <c r="B13" s="7">
        <v>4</v>
      </c>
      <c r="C13" s="7">
        <v>48.905720000000002</v>
      </c>
      <c r="D13" s="7">
        <v>14.77384</v>
      </c>
      <c r="E13" s="7">
        <v>16.361989999999999</v>
      </c>
      <c r="F13" s="7">
        <v>0.25678000000000001</v>
      </c>
      <c r="G13" s="7">
        <v>2.7816399999999999</v>
      </c>
      <c r="I13" s="7">
        <v>4</v>
      </c>
      <c r="J13" s="7">
        <v>0.76559999999999995</v>
      </c>
      <c r="K13" s="7">
        <v>0.83489999999999998</v>
      </c>
      <c r="L13" s="7">
        <v>0.7782</v>
      </c>
      <c r="M13" s="7">
        <v>0.87849999999999995</v>
      </c>
      <c r="N13" s="7">
        <v>0.79290000000000005</v>
      </c>
    </row>
    <row r="14" spans="2:14">
      <c r="B14" s="7">
        <v>4.5</v>
      </c>
      <c r="C14" s="7">
        <v>55.14432</v>
      </c>
      <c r="D14" s="7">
        <v>34.550420000000003</v>
      </c>
      <c r="E14" s="7">
        <v>23.467639999999999</v>
      </c>
      <c r="F14" s="7">
        <v>0.98331999999999997</v>
      </c>
      <c r="G14" s="7">
        <v>3.7821400000000001</v>
      </c>
      <c r="I14" s="7">
        <v>4.5</v>
      </c>
      <c r="J14" s="7">
        <v>0.9375</v>
      </c>
      <c r="K14" s="7">
        <v>1.0001</v>
      </c>
      <c r="L14" s="7">
        <v>0.95199999999999996</v>
      </c>
      <c r="M14" s="7">
        <v>1.02</v>
      </c>
      <c r="N14" s="7">
        <v>0.96519999999999995</v>
      </c>
    </row>
    <row r="15" spans="2:14">
      <c r="B15" s="7">
        <v>5</v>
      </c>
      <c r="C15" s="7">
        <v>61.751930000000002</v>
      </c>
      <c r="D15" s="7">
        <v>49.86956</v>
      </c>
      <c r="E15" s="7">
        <v>30.51829</v>
      </c>
      <c r="F15" s="7">
        <v>1.3789199999999999</v>
      </c>
      <c r="G15" s="7">
        <v>5.5729600000000001</v>
      </c>
      <c r="I15" s="7">
        <v>5</v>
      </c>
      <c r="J15" s="7">
        <v>1.0532999999999999</v>
      </c>
      <c r="K15" s="7">
        <v>1.0979000000000001</v>
      </c>
      <c r="L15" s="7">
        <v>1.0732999999999999</v>
      </c>
      <c r="M15" s="7">
        <v>1.1215999999999999</v>
      </c>
      <c r="N15" s="7">
        <v>1.079</v>
      </c>
    </row>
    <row r="16" spans="2:14">
      <c r="B16" s="7">
        <v>5.5</v>
      </c>
      <c r="C16" s="7">
        <v>63.672020000000003</v>
      </c>
      <c r="D16" s="7">
        <v>58.960279999999997</v>
      </c>
      <c r="E16" s="7">
        <v>34.43938</v>
      </c>
      <c r="F16" s="7">
        <v>7.9519500000000001</v>
      </c>
      <c r="G16" s="7">
        <v>6.4660700000000002</v>
      </c>
      <c r="I16" s="7">
        <v>5.5</v>
      </c>
      <c r="J16" s="7">
        <v>1.139</v>
      </c>
      <c r="K16" s="7">
        <v>1.163</v>
      </c>
      <c r="L16" s="7">
        <v>1.1579999999999999</v>
      </c>
      <c r="M16" s="7">
        <v>1.1831</v>
      </c>
      <c r="N16" s="7">
        <v>1.1596</v>
      </c>
    </row>
    <row r="17" spans="2:14">
      <c r="B17" s="7">
        <v>6</v>
      </c>
      <c r="C17" s="7">
        <v>77.695610000000002</v>
      </c>
      <c r="D17" s="7">
        <v>83.689310000000006</v>
      </c>
      <c r="E17" s="7">
        <v>50.436480000000003</v>
      </c>
      <c r="F17" s="7">
        <v>12.405720000000001</v>
      </c>
      <c r="G17" s="7">
        <v>8.2121899999999997</v>
      </c>
      <c r="I17" s="7">
        <v>6</v>
      </c>
      <c r="J17" s="7">
        <v>1.1875</v>
      </c>
      <c r="K17" s="7">
        <v>1.2074</v>
      </c>
      <c r="L17" s="7">
        <v>1.2070000000000001</v>
      </c>
      <c r="M17" s="7">
        <v>1.2275</v>
      </c>
      <c r="N17" s="7">
        <v>1.2070000000000001</v>
      </c>
    </row>
    <row r="18" spans="2:14">
      <c r="B18" s="7">
        <v>6.5</v>
      </c>
      <c r="C18" s="7">
        <v>118.48837</v>
      </c>
      <c r="D18" s="7">
        <v>112.10594</v>
      </c>
      <c r="E18" s="7">
        <v>78.000969999999995</v>
      </c>
      <c r="F18" s="7">
        <v>18.90316</v>
      </c>
      <c r="G18" s="7">
        <v>19.451969999999999</v>
      </c>
      <c r="I18" s="7">
        <v>6.5</v>
      </c>
      <c r="J18" s="7">
        <v>1.2196</v>
      </c>
      <c r="K18" s="7">
        <v>1.2336</v>
      </c>
      <c r="L18" s="7">
        <v>1.2422</v>
      </c>
      <c r="M18" s="7">
        <v>1.2493000000000001</v>
      </c>
      <c r="N18" s="7">
        <v>1.2381</v>
      </c>
    </row>
    <row r="19" spans="2:14">
      <c r="B19" s="7">
        <v>7</v>
      </c>
      <c r="C19" s="7">
        <v>165.25219000000001</v>
      </c>
      <c r="D19" s="7">
        <v>176.10059000000001</v>
      </c>
      <c r="E19" s="7">
        <v>121.57608999999999</v>
      </c>
      <c r="F19" s="7">
        <v>31.590710000000001</v>
      </c>
      <c r="G19" s="7">
        <v>20.65128</v>
      </c>
      <c r="I19" s="7">
        <v>7</v>
      </c>
      <c r="J19" s="7">
        <v>1.2403</v>
      </c>
      <c r="K19" s="7">
        <v>1.2512000000000001</v>
      </c>
      <c r="L19" s="7">
        <v>1.2625</v>
      </c>
      <c r="M19" s="7">
        <v>1.2656000000000001</v>
      </c>
      <c r="N19" s="7">
        <v>1.2573000000000001</v>
      </c>
    </row>
    <row r="20" spans="2:14">
      <c r="B20" s="7">
        <v>7.5</v>
      </c>
      <c r="C20" s="7">
        <v>197.84398999999999</v>
      </c>
      <c r="D20" s="7">
        <v>225.22223</v>
      </c>
      <c r="E20" s="7">
        <v>147.36805000000001</v>
      </c>
      <c r="F20" s="7">
        <v>39.156019999999998</v>
      </c>
      <c r="G20" s="7">
        <v>20.80463</v>
      </c>
      <c r="I20" s="7">
        <v>7.5</v>
      </c>
      <c r="J20" s="7">
        <v>1.2534000000000001</v>
      </c>
      <c r="K20" s="7">
        <v>1.2637</v>
      </c>
      <c r="L20" s="7">
        <v>1.2757000000000001</v>
      </c>
      <c r="M20" s="7">
        <v>1.2746999999999999</v>
      </c>
      <c r="N20" s="7">
        <v>1.2690999999999999</v>
      </c>
    </row>
    <row r="21" spans="2:14">
      <c r="B21" s="7">
        <v>8</v>
      </c>
      <c r="C21" s="7">
        <v>224.00707</v>
      </c>
      <c r="D21" s="7">
        <v>241.16186999999999</v>
      </c>
      <c r="E21" s="7">
        <v>154.32951</v>
      </c>
      <c r="F21" s="7">
        <v>27.711980000000001</v>
      </c>
      <c r="G21" s="7">
        <v>10.07982</v>
      </c>
      <c r="I21" s="7">
        <v>8</v>
      </c>
      <c r="J21" s="7">
        <v>1.2627999999999999</v>
      </c>
      <c r="K21" s="7">
        <v>1.2722</v>
      </c>
      <c r="L21" s="7">
        <v>1.2862</v>
      </c>
      <c r="M21" s="7">
        <v>1.2834000000000001</v>
      </c>
      <c r="N21" s="7">
        <v>1.2784</v>
      </c>
    </row>
    <row r="22" spans="2:14">
      <c r="B22" s="7">
        <v>8.5</v>
      </c>
      <c r="C22" s="7">
        <v>236.25594000000001</v>
      </c>
      <c r="D22" s="7">
        <v>236.46498</v>
      </c>
      <c r="E22" s="7">
        <v>159.11859000000001</v>
      </c>
      <c r="F22" s="7">
        <v>21.185649999999999</v>
      </c>
      <c r="G22" s="7">
        <v>4.5528000000000004</v>
      </c>
      <c r="I22" s="7">
        <v>8.5</v>
      </c>
      <c r="J22" s="7">
        <v>1.2648999999999999</v>
      </c>
      <c r="K22" s="7">
        <v>1.2741</v>
      </c>
      <c r="L22" s="7">
        <v>1.2890999999999999</v>
      </c>
      <c r="M22" s="7">
        <v>1.2871999999999999</v>
      </c>
      <c r="N22" s="7">
        <v>1.282</v>
      </c>
    </row>
    <row r="23" spans="2:14">
      <c r="B23" s="7">
        <v>9</v>
      </c>
      <c r="C23" s="7">
        <v>233.86084</v>
      </c>
      <c r="D23" s="7">
        <v>239.30776</v>
      </c>
      <c r="E23" s="7">
        <v>144.03372999999999</v>
      </c>
      <c r="F23" s="7">
        <v>13.556139999999999</v>
      </c>
      <c r="G23" s="7">
        <v>0.47881000000000001</v>
      </c>
      <c r="I23" s="7">
        <v>9</v>
      </c>
      <c r="J23" s="7">
        <v>1.2683</v>
      </c>
      <c r="K23" s="7">
        <v>1.2749999999999999</v>
      </c>
      <c r="L23" s="7">
        <v>1.2928999999999999</v>
      </c>
      <c r="M23" s="7">
        <v>1.2901</v>
      </c>
      <c r="N23" s="7">
        <v>1.2850999999999999</v>
      </c>
    </row>
    <row r="24" spans="2:14">
      <c r="B24" s="7">
        <v>9.5</v>
      </c>
      <c r="C24" s="7">
        <v>237.94297</v>
      </c>
      <c r="D24" s="7">
        <v>229.60636</v>
      </c>
      <c r="E24" s="7">
        <v>134.27229</v>
      </c>
      <c r="F24" s="7">
        <v>1.7665500000000001</v>
      </c>
      <c r="G24" s="7">
        <v>0.78815999999999997</v>
      </c>
      <c r="I24" s="7">
        <v>9.5</v>
      </c>
      <c r="J24" s="7">
        <v>1.2708999999999999</v>
      </c>
      <c r="K24" s="7">
        <v>1.2766</v>
      </c>
      <c r="L24" s="7">
        <v>1.2966</v>
      </c>
      <c r="M24" s="7">
        <v>1.2910999999999999</v>
      </c>
      <c r="N24" s="7">
        <v>1.2886</v>
      </c>
    </row>
    <row r="25" spans="2:14">
      <c r="B25" s="7">
        <v>10</v>
      </c>
      <c r="C25" s="7">
        <v>244.15633</v>
      </c>
      <c r="D25" s="7">
        <v>218.90359000000001</v>
      </c>
      <c r="E25" s="7">
        <v>122.26112000000001</v>
      </c>
      <c r="F25" s="7">
        <v>2.6613199999999999</v>
      </c>
      <c r="G25" s="7">
        <v>0.28195999999999999</v>
      </c>
      <c r="I25" s="7">
        <v>10</v>
      </c>
      <c r="J25" s="7">
        <v>1.2699</v>
      </c>
      <c r="K25" s="7">
        <v>1.2767999999999999</v>
      </c>
      <c r="L25" s="7">
        <v>1.2965</v>
      </c>
      <c r="M25" s="7">
        <v>1.2904</v>
      </c>
      <c r="N25" s="7">
        <v>1.2902</v>
      </c>
    </row>
    <row r="26" spans="2:14">
      <c r="B26" s="7">
        <v>10.5</v>
      </c>
      <c r="C26" s="7">
        <v>240.72382999999999</v>
      </c>
      <c r="D26" s="7">
        <v>211.30775</v>
      </c>
      <c r="E26" s="7">
        <v>110.85375999999999</v>
      </c>
      <c r="F26" s="7">
        <v>0.31385999999999997</v>
      </c>
      <c r="G26" s="7">
        <v>0.47000999999999998</v>
      </c>
      <c r="I26" s="7">
        <v>10.5</v>
      </c>
      <c r="J26" s="7">
        <v>1.2695000000000001</v>
      </c>
      <c r="K26" s="7">
        <v>1.2766999999999999</v>
      </c>
      <c r="L26" s="7">
        <v>1.2965</v>
      </c>
      <c r="M26" s="7">
        <v>1.2904</v>
      </c>
      <c r="N26" s="7">
        <v>1.2907</v>
      </c>
    </row>
    <row r="27" spans="2:14">
      <c r="B27" s="7">
        <v>11</v>
      </c>
      <c r="C27" s="7">
        <v>245.07517999999999</v>
      </c>
      <c r="D27" s="7">
        <v>204.75416000000001</v>
      </c>
      <c r="E27" s="7">
        <v>100.4533</v>
      </c>
      <c r="F27" s="7">
        <v>0.35000999999999999</v>
      </c>
      <c r="G27" s="7">
        <v>4.7030000000000002E-2</v>
      </c>
      <c r="I27" s="7">
        <v>11</v>
      </c>
      <c r="J27" s="7">
        <v>1.2664</v>
      </c>
      <c r="K27" s="7">
        <v>1.2728999999999999</v>
      </c>
      <c r="L27" s="7">
        <v>1.2935000000000001</v>
      </c>
      <c r="M27" s="7">
        <v>1.2867999999999999</v>
      </c>
      <c r="N27" s="7">
        <v>1.2874000000000001</v>
      </c>
    </row>
    <row r="28" spans="2:14">
      <c r="B28" s="7">
        <v>11.5</v>
      </c>
      <c r="C28" s="7">
        <v>233.20744999999999</v>
      </c>
      <c r="D28" s="7">
        <v>195.31446</v>
      </c>
      <c r="E28" s="7">
        <v>93.803280000000001</v>
      </c>
      <c r="F28" s="7">
        <v>0.70821999999999996</v>
      </c>
      <c r="G28" s="7">
        <v>0.92556000000000005</v>
      </c>
      <c r="I28" s="7">
        <v>11.5</v>
      </c>
      <c r="J28" s="7">
        <v>1.2625</v>
      </c>
      <c r="K28" s="7">
        <v>1.2667999999999999</v>
      </c>
      <c r="L28" s="7">
        <v>1.2895000000000001</v>
      </c>
      <c r="M28" s="7">
        <v>1.2822</v>
      </c>
      <c r="N28" s="7">
        <v>1.2835000000000001</v>
      </c>
    </row>
    <row r="29" spans="2:14">
      <c r="B29" s="7">
        <v>12</v>
      </c>
      <c r="C29" s="7">
        <v>242.26743999999999</v>
      </c>
      <c r="D29" s="7">
        <v>188.67080999999999</v>
      </c>
      <c r="E29" s="7">
        <v>79.43253</v>
      </c>
      <c r="F29" s="7">
        <v>0.21793000000000001</v>
      </c>
      <c r="G29" s="7">
        <v>0.41687999999999997</v>
      </c>
      <c r="I29" s="7">
        <v>12</v>
      </c>
      <c r="J29" s="7">
        <v>1.2592000000000001</v>
      </c>
      <c r="K29" s="7">
        <v>1.2635000000000001</v>
      </c>
      <c r="L29" s="7">
        <v>1.2865</v>
      </c>
      <c r="M29" s="7">
        <v>1.2794000000000001</v>
      </c>
      <c r="N29" s="7">
        <v>1.2806999999999999</v>
      </c>
    </row>
    <row r="30" spans="2:14">
      <c r="B30" s="7">
        <v>12.5</v>
      </c>
      <c r="C30" s="7">
        <v>241.46188000000001</v>
      </c>
      <c r="D30" s="7">
        <v>178.16843</v>
      </c>
      <c r="E30" s="7">
        <v>61.95044</v>
      </c>
      <c r="F30" s="7">
        <v>0.67281999999999997</v>
      </c>
      <c r="G30" s="7">
        <v>0.42695</v>
      </c>
      <c r="I30" s="7">
        <v>12.5</v>
      </c>
      <c r="J30" s="7">
        <v>1.2555000000000001</v>
      </c>
      <c r="K30" s="7">
        <v>1.2592000000000001</v>
      </c>
      <c r="L30" s="7">
        <v>1.2836000000000001</v>
      </c>
      <c r="M30" s="7">
        <v>1.2759</v>
      </c>
      <c r="N30" s="7">
        <v>1.2776000000000001</v>
      </c>
    </row>
    <row r="31" spans="2:14">
      <c r="B31" s="7">
        <v>13</v>
      </c>
      <c r="C31" s="7">
        <v>234.44139000000001</v>
      </c>
      <c r="D31" s="7">
        <v>168.76660999999999</v>
      </c>
      <c r="E31" s="7">
        <v>42.95467</v>
      </c>
      <c r="F31" s="7">
        <v>3.6740000000000002E-2</v>
      </c>
      <c r="G31" s="7">
        <v>0.77044000000000001</v>
      </c>
    </row>
    <row r="32" spans="2:14">
      <c r="B32" s="7">
        <v>15</v>
      </c>
      <c r="C32" s="7">
        <v>233.81084000000001</v>
      </c>
      <c r="D32" s="7">
        <v>146.56512000000001</v>
      </c>
      <c r="E32" s="7">
        <v>15.31456</v>
      </c>
      <c r="F32" s="7">
        <v>0.16588</v>
      </c>
      <c r="G32" s="7">
        <v>2.1559999999999999E-2</v>
      </c>
    </row>
    <row r="33" spans="2:7">
      <c r="B33" s="7">
        <v>17</v>
      </c>
      <c r="C33" s="7">
        <v>234.01706999999999</v>
      </c>
      <c r="D33" s="7">
        <v>114.35151</v>
      </c>
      <c r="E33" s="7">
        <v>1.01529</v>
      </c>
      <c r="F33" s="7">
        <v>0.18861</v>
      </c>
      <c r="G33" s="7">
        <v>0.56103999999999998</v>
      </c>
    </row>
    <row r="34" spans="2:7">
      <c r="B34" s="7">
        <v>19</v>
      </c>
      <c r="C34" s="7">
        <v>229.25622999999999</v>
      </c>
      <c r="D34" s="7">
        <v>95.315640000000002</v>
      </c>
      <c r="E34" s="7">
        <v>0.13547999999999999</v>
      </c>
      <c r="F34" s="7">
        <v>0.80059000000000002</v>
      </c>
      <c r="G34" s="7">
        <v>0.15851999999999999</v>
      </c>
    </row>
    <row r="35" spans="2:7">
      <c r="B35" s="7">
        <v>21</v>
      </c>
      <c r="C35" s="7">
        <v>231.94297</v>
      </c>
      <c r="D35" s="7">
        <v>74.185419999999993</v>
      </c>
      <c r="E35" s="7">
        <v>0.13655999999999999</v>
      </c>
      <c r="F35" s="7">
        <v>0.18845000000000001</v>
      </c>
      <c r="G35" s="7">
        <v>0.13625000000000001</v>
      </c>
    </row>
    <row r="36" spans="2:7">
      <c r="B36" s="7">
        <v>23</v>
      </c>
      <c r="C36" s="7">
        <v>224.68079</v>
      </c>
      <c r="D36" s="7">
        <v>48.435450000000003</v>
      </c>
      <c r="E36" s="7">
        <v>1.60121</v>
      </c>
      <c r="F36" s="7">
        <v>3.9710000000000002E-2</v>
      </c>
      <c r="G36" s="7">
        <v>6.0949999999999997E-2</v>
      </c>
    </row>
  </sheetData>
  <mergeCells count="6">
    <mergeCell ref="B2:G2"/>
    <mergeCell ref="I2:N2"/>
    <mergeCell ref="B3:B4"/>
    <mergeCell ref="C3:G3"/>
    <mergeCell ref="I3:I4"/>
    <mergeCell ref="J3:N3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"/>
  <sheetViews>
    <sheetView workbookViewId="0">
      <selection sqref="A1:XFD1048576"/>
    </sheetView>
  </sheetViews>
  <sheetFormatPr defaultRowHeight="14.4"/>
  <cols>
    <col min="1" max="1" width="5.6640625" customWidth="1"/>
    <col min="2" max="2" width="15.33203125" bestFit="1" customWidth="1"/>
    <col min="3" max="3" width="8.21875" bestFit="1" customWidth="1"/>
    <col min="4" max="4" width="7.77734375" bestFit="1" customWidth="1"/>
    <col min="5" max="5" width="9.88671875" bestFit="1" customWidth="1"/>
    <col min="6" max="6" width="7.77734375" bestFit="1" customWidth="1"/>
    <col min="7" max="7" width="8.77734375" bestFit="1" customWidth="1"/>
  </cols>
  <sheetData>
    <row r="2" spans="2:7">
      <c r="B2" s="14"/>
      <c r="C2" s="14" t="s">
        <v>49</v>
      </c>
      <c r="D2" s="14" t="s">
        <v>41</v>
      </c>
      <c r="E2" s="14" t="s">
        <v>50</v>
      </c>
      <c r="F2" s="14" t="s">
        <v>51</v>
      </c>
      <c r="G2" s="14" t="s">
        <v>52</v>
      </c>
    </row>
    <row r="3" spans="2:7">
      <c r="B3" s="14" t="s">
        <v>38</v>
      </c>
      <c r="C3" s="14">
        <v>0.2</v>
      </c>
      <c r="D3" s="14">
        <v>9</v>
      </c>
      <c r="E3" s="14">
        <v>8.5</v>
      </c>
      <c r="F3" s="14">
        <v>7.5</v>
      </c>
      <c r="G3" s="14">
        <v>7</v>
      </c>
    </row>
    <row r="4" spans="2:7">
      <c r="B4" s="14" t="s">
        <v>53</v>
      </c>
      <c r="C4" s="14">
        <v>1</v>
      </c>
      <c r="D4" s="14">
        <v>8</v>
      </c>
      <c r="E4" s="14">
        <v>8</v>
      </c>
      <c r="F4" s="14">
        <v>8</v>
      </c>
      <c r="G4" s="14">
        <v>7</v>
      </c>
    </row>
    <row r="5" spans="2:7">
      <c r="B5" s="14" t="s">
        <v>54</v>
      </c>
      <c r="C5" s="14">
        <v>4</v>
      </c>
      <c r="D5" s="14">
        <v>10</v>
      </c>
      <c r="E5" s="14">
        <v>9.5</v>
      </c>
      <c r="F5" s="14">
        <v>8.5</v>
      </c>
      <c r="G5" s="14">
        <v>8</v>
      </c>
    </row>
    <row r="6" spans="2:7">
      <c r="B6" s="14" t="s">
        <v>55</v>
      </c>
      <c r="C6" s="14">
        <v>3</v>
      </c>
      <c r="D6" s="14">
        <v>10</v>
      </c>
      <c r="E6" s="14">
        <v>10</v>
      </c>
      <c r="F6" s="14">
        <v>8.5</v>
      </c>
      <c r="G6" s="14">
        <v>8.5</v>
      </c>
    </row>
    <row r="7" spans="2:7">
      <c r="B7" s="14" t="s">
        <v>55</v>
      </c>
      <c r="C7" s="14">
        <v>24</v>
      </c>
      <c r="D7" s="14">
        <v>24</v>
      </c>
      <c r="E7" s="14">
        <v>24</v>
      </c>
      <c r="F7" s="14">
        <v>24</v>
      </c>
      <c r="G7" s="14">
        <v>24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9"/>
  <sheetViews>
    <sheetView workbookViewId="0">
      <selection sqref="A1:XFD1048576"/>
    </sheetView>
  </sheetViews>
  <sheetFormatPr defaultRowHeight="14.4"/>
  <cols>
    <col min="1" max="1" width="4.6640625" customWidth="1"/>
    <col min="3" max="3" width="10.44140625" bestFit="1" customWidth="1"/>
    <col min="4" max="4" width="9.44140625" bestFit="1" customWidth="1"/>
    <col min="5" max="6" width="8.44140625" bestFit="1" customWidth="1"/>
  </cols>
  <sheetData>
    <row r="2" spans="2:6">
      <c r="B2" s="38"/>
      <c r="C2" s="38" t="s">
        <v>57</v>
      </c>
      <c r="D2" s="38"/>
      <c r="E2" s="38" t="s">
        <v>58</v>
      </c>
      <c r="F2" s="38"/>
    </row>
    <row r="3" spans="2:6">
      <c r="B3" s="38"/>
      <c r="C3" s="7" t="s">
        <v>64</v>
      </c>
      <c r="D3" s="7" t="s">
        <v>65</v>
      </c>
      <c r="E3" s="7" t="s">
        <v>66</v>
      </c>
      <c r="F3" s="7" t="s">
        <v>65</v>
      </c>
    </row>
    <row r="4" spans="2:6">
      <c r="B4" s="8" t="s">
        <v>59</v>
      </c>
      <c r="C4" s="7">
        <v>295.46974999999998</v>
      </c>
      <c r="D4" s="7">
        <v>2494.66</v>
      </c>
      <c r="E4" s="7">
        <v>285.24599999999998</v>
      </c>
      <c r="F4" s="7">
        <v>19.3385</v>
      </c>
    </row>
    <row r="5" spans="2:6">
      <c r="B5" s="8" t="s">
        <v>33</v>
      </c>
      <c r="C5" s="7">
        <v>58.444749999999999</v>
      </c>
      <c r="D5" s="7">
        <v>2881.0169999999998</v>
      </c>
      <c r="E5" s="7">
        <v>284</v>
      </c>
      <c r="F5" s="7">
        <v>20.391500000000001</v>
      </c>
    </row>
    <row r="6" spans="2:6">
      <c r="B6" s="8" t="s">
        <v>34</v>
      </c>
      <c r="C6" s="7">
        <v>340.32074999999998</v>
      </c>
      <c r="D6" s="7">
        <v>2615.2220000000002</v>
      </c>
      <c r="E6" s="7">
        <v>322.99200000000002</v>
      </c>
      <c r="F6" s="7">
        <v>23.072500000000002</v>
      </c>
    </row>
    <row r="7" spans="2:6">
      <c r="B7" s="8" t="s">
        <v>60</v>
      </c>
      <c r="C7" s="7">
        <v>175.98374999999999</v>
      </c>
      <c r="D7" s="7">
        <v>2717.1469999999999</v>
      </c>
      <c r="E7" s="7">
        <v>298.154</v>
      </c>
      <c r="F7" s="7">
        <v>25.9405</v>
      </c>
    </row>
    <row r="8" spans="2:6">
      <c r="B8" s="8" t="s">
        <v>61</v>
      </c>
      <c r="C8" s="7">
        <v>60.871250000000003</v>
      </c>
      <c r="D8" s="7">
        <v>2536.5709999999999</v>
      </c>
      <c r="E8" s="7">
        <v>314.82600000000002</v>
      </c>
      <c r="F8" s="7">
        <v>18.673500000000001</v>
      </c>
    </row>
    <row r="9" spans="2:6">
      <c r="B9" s="8" t="s">
        <v>62</v>
      </c>
      <c r="C9" s="7">
        <v>377.02274999999997</v>
      </c>
      <c r="D9" s="7">
        <v>2339.636</v>
      </c>
      <c r="E9" s="7">
        <v>298.60599999999999</v>
      </c>
      <c r="F9" s="7">
        <v>18.291499999999999</v>
      </c>
    </row>
  </sheetData>
  <mergeCells count="3">
    <mergeCell ref="B2:B3"/>
    <mergeCell ref="C2:D2"/>
    <mergeCell ref="E2:F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Fig. 1c</vt:lpstr>
      <vt:lpstr>Fig. 1d</vt:lpstr>
      <vt:lpstr>Fig. 1e</vt:lpstr>
      <vt:lpstr>Fig. 1f</vt:lpstr>
      <vt:lpstr>Fig. 1i</vt:lpstr>
      <vt:lpstr>Fig. 1j</vt:lpstr>
      <vt:lpstr>Fig. 2b</vt:lpstr>
      <vt:lpstr>Fig. 2c</vt:lpstr>
      <vt:lpstr>Fig. 2d</vt:lpstr>
      <vt:lpstr>Fig. 2e</vt:lpstr>
      <vt:lpstr>Fig. 3c</vt:lpstr>
      <vt:lpstr>Fig. 3d</vt:lpstr>
      <vt:lpstr>Fig. 4</vt:lpstr>
      <vt:lpstr>Fig. 5b</vt:lpstr>
      <vt:lpstr>Fig. 5c</vt:lpstr>
      <vt:lpstr>Fig. 5d</vt:lpstr>
      <vt:lpstr>Fig. 5e</vt:lpstr>
      <vt:lpstr>Fig. 5f</vt:lpstr>
      <vt:lpstr>Fig. 5g</vt:lpstr>
      <vt:lpstr>Fig. 6b</vt:lpstr>
      <vt:lpstr>Fig. 6c</vt:lpstr>
      <vt:lpstr>Fig.  6d</vt:lpstr>
      <vt:lpstr>Fig. 7b</vt:lpstr>
      <vt:lpstr>Fig. 7c</vt:lpstr>
      <vt:lpstr>Fig. 7d</vt:lpstr>
      <vt:lpstr>Fig. 7e</vt:lpstr>
      <vt:lpstr>Suppl Fig. 1b</vt:lpstr>
      <vt:lpstr>Suppl Fig. 2a</vt:lpstr>
      <vt:lpstr>Suppl Fig. 2b</vt:lpstr>
      <vt:lpstr>Suppl Fig. 3c</vt:lpstr>
      <vt:lpstr>Suppl Fig. 4d</vt:lpstr>
      <vt:lpstr>Suppl Fig. 4e</vt:lpstr>
      <vt:lpstr>Suppl Fig. 6b</vt:lpstr>
      <vt:lpstr>Suppl Fig. 7b</vt:lpstr>
      <vt:lpstr>Suppl Fig. 8</vt:lpstr>
      <vt:lpstr>Suppl Fig. 9a</vt:lpstr>
      <vt:lpstr>Suppl Fig. 9b</vt:lpstr>
      <vt:lpstr>Suppl Fig. 11</vt:lpstr>
      <vt:lpstr>Suppl Fig. 12b</vt:lpstr>
      <vt:lpstr>Suppl Fig. 13a</vt:lpstr>
      <vt:lpstr>Suppl Fig. 13b</vt:lpstr>
      <vt:lpstr>Suppl Fig. 15a</vt:lpstr>
      <vt:lpstr>Suppl Fig. 15b</vt:lpstr>
      <vt:lpstr>Suppl Fig. 16</vt:lpstr>
      <vt:lpstr>Suppl Fig. 17</vt:lpstr>
      <vt:lpstr>Suppl Fig. 18</vt:lpstr>
      <vt:lpstr>Suppl Fig. 19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2019-08-01T13:26:47Z</dcterms:modified>
</cp:coreProperties>
</file>